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harts/chart1.xml" ContentType="application/vnd.openxmlformats-officedocument.drawingml.chart+xml"/>
  <Override PartName="/xl/drawings/drawing2.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harts/chart2.xml" ContentType="application/vnd.openxmlformats-officedocument.drawingml.chart+xml"/>
  <Override PartName="/xl/drawings/drawing3.xml" ContentType="application/vnd.openxmlformats-officedocument.drawing+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harts/chart3.xml" ContentType="application/vnd.openxmlformats-officedocument.drawingml.chart+xml"/>
  <Override PartName="/xl/drawings/drawing4.xml" ContentType="application/vnd.openxmlformats-officedocument.drawing+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harts/chart4.xml" ContentType="application/vnd.openxmlformats-officedocument.drawingml.chart+xml"/>
  <Override PartName="/xl/drawings/drawing5.xml" ContentType="application/vnd.openxmlformats-officedocument.drawing+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harts/chart5.xml" ContentType="application/vnd.openxmlformats-officedocument.drawingml.chart+xml"/>
  <Override PartName="/xl/drawings/drawing6.xml" ContentType="application/vnd.openxmlformats-officedocument.drawing+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harts/chart6.xml" ContentType="application/vnd.openxmlformats-officedocument.drawingml.chart+xml"/>
  <Override PartName="/xl/drawings/drawing7.xml" ContentType="application/vnd.openxmlformats-officedocument.drawing+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harts/chart7.xml" ContentType="application/vnd.openxmlformats-officedocument.drawingml.chart+xml"/>
  <Override PartName="/xl/drawings/drawing8.xml" ContentType="application/vnd.openxmlformats-officedocument.drawing+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mc:AlternateContent xmlns:mc="http://schemas.openxmlformats.org/markup-compatibility/2006">
    <mc:Choice Requires="x15">
      <x15ac:absPath xmlns:x15ac="http://schemas.microsoft.com/office/spreadsheetml/2010/11/ac" url="\\fkssksv1\★サーバ\07★各課フォルダ★\01●総務企画課\事業・業務\32まごころ基金\R5\07 決定団体向け事務説明資料(Word)\"/>
    </mc:Choice>
  </mc:AlternateContent>
  <xr:revisionPtr revIDLastSave="0" documentId="13_ncr:1_{FE1C2829-245D-44B3-B4A1-B3A461641B32}" xr6:coauthVersionLast="47" xr6:coauthVersionMax="47" xr10:uidLastSave="{00000000-0000-0000-0000-000000000000}"/>
  <bookViews>
    <workbookView xWindow="-120" yWindow="-120" windowWidth="20730" windowHeight="11040" firstSheet="2" activeTab="8" xr2:uid="{00000000-000D-0000-FFFF-FFFF00000000}"/>
  </bookViews>
  <sheets>
    <sheet name="手法一覧" sheetId="54657" r:id="rId1"/>
    <sheet name="手法１ (説明会例示用)" sheetId="54658" r:id="rId2"/>
    <sheet name="手法１" sheetId="1" r:id="rId3"/>
    <sheet name="手法２" sheetId="8" r:id="rId4"/>
    <sheet name="手法３" sheetId="54656" r:id="rId5"/>
    <sheet name="手法４" sheetId="4" r:id="rId6"/>
    <sheet name="手法５" sheetId="24280" r:id="rId7"/>
    <sheet name="手法６" sheetId="1018" r:id="rId8"/>
    <sheet name="手法７" sheetId="54659" r:id="rId9"/>
  </sheets>
  <definedNames>
    <definedName name="_xlnm.Print_Area" localSheetId="2">手法１!$A$2:$E$245</definedName>
    <definedName name="_xlnm.Print_Area" localSheetId="1">'手法１ (説明会例示用)'!$A$2:$E$246</definedName>
    <definedName name="_xlnm.Print_Area" localSheetId="3">手法２!$A$2:$E$245</definedName>
    <definedName name="_xlnm.Print_Area" localSheetId="4">手法３!$A$2:$E$245</definedName>
    <definedName name="_xlnm.Print_Area" localSheetId="5">手法４!$A$2:$E$245</definedName>
    <definedName name="_xlnm.Print_Area" localSheetId="6">手法５!$A$2:$E$245</definedName>
    <definedName name="_xlnm.Print_Area" localSheetId="7">手法６!$A$2:$E$245</definedName>
    <definedName name="_xlnm.Print_Area" localSheetId="8">手法７!$A$2:$E$245</definedName>
    <definedName name="_xlnm.Print_Area" localSheetId="0">手法一覧!$A$1:$C$15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30" i="54659" l="1"/>
  <c r="G229" i="54659"/>
  <c r="G228" i="54659"/>
  <c r="G227" i="54659"/>
  <c r="G226" i="54659"/>
  <c r="G225" i="54659"/>
  <c r="G224" i="54659"/>
  <c r="B215" i="54659"/>
  <c r="F173" i="54659"/>
  <c r="F158" i="54659"/>
  <c r="F187" i="54659" s="1"/>
  <c r="F142" i="54659"/>
  <c r="G124" i="54659"/>
  <c r="F122" i="54659"/>
  <c r="G120" i="54659"/>
  <c r="F118" i="54659"/>
  <c r="G116" i="54659"/>
  <c r="H230" i="54659"/>
  <c r="F114" i="54659"/>
  <c r="G108" i="54659"/>
  <c r="F106" i="54659"/>
  <c r="G104" i="54659"/>
  <c r="F102" i="54659"/>
  <c r="G100" i="54659"/>
  <c r="H229" i="54659" s="1"/>
  <c r="F98" i="54659"/>
  <c r="G96" i="54659"/>
  <c r="F94" i="54659"/>
  <c r="G92" i="54659"/>
  <c r="F90" i="54659"/>
  <c r="G88" i="54659"/>
  <c r="H228" i="54659" s="1"/>
  <c r="F86" i="54659"/>
  <c r="G84" i="54659"/>
  <c r="H227" i="54659" s="1"/>
  <c r="F82" i="54659"/>
  <c r="G80" i="54659"/>
  <c r="F78" i="54659"/>
  <c r="G76" i="54659"/>
  <c r="F74" i="54659"/>
  <c r="G68" i="54659"/>
  <c r="F66" i="54659"/>
  <c r="G64" i="54659"/>
  <c r="F62" i="54659"/>
  <c r="G59" i="54659"/>
  <c r="H226" i="54659" s="1"/>
  <c r="F57" i="54659"/>
  <c r="G55" i="54659"/>
  <c r="F53" i="54659"/>
  <c r="G51" i="54659"/>
  <c r="F49" i="54659"/>
  <c r="G47" i="54659"/>
  <c r="H225" i="54659"/>
  <c r="F45" i="54659"/>
  <c r="G43" i="54659"/>
  <c r="F41" i="54659"/>
  <c r="G39" i="54659"/>
  <c r="F37" i="54659"/>
  <c r="G35" i="54659"/>
  <c r="H224" i="54659" s="1"/>
  <c r="F33" i="54659"/>
  <c r="B23" i="54659"/>
  <c r="F173" i="1018"/>
  <c r="F158" i="1018"/>
  <c r="F187" i="1018"/>
  <c r="F173" i="24280"/>
  <c r="F187" i="24280" s="1"/>
  <c r="F158" i="24280"/>
  <c r="F173" i="4"/>
  <c r="F158" i="4"/>
  <c r="F187" i="4" s="1"/>
  <c r="F173" i="54656"/>
  <c r="F158" i="54656"/>
  <c r="F187" i="54656"/>
  <c r="F173" i="8"/>
  <c r="F158" i="8"/>
  <c r="F173" i="1"/>
  <c r="F158" i="1"/>
  <c r="G230" i="54658"/>
  <c r="G225" i="54658"/>
  <c r="F159" i="54658"/>
  <c r="G231" i="54658"/>
  <c r="G229" i="54658"/>
  <c r="G228" i="54658"/>
  <c r="G227" i="54658"/>
  <c r="G226" i="54658"/>
  <c r="B216" i="54658"/>
  <c r="F174" i="54658"/>
  <c r="F143" i="54658"/>
  <c r="G125" i="54658"/>
  <c r="F123" i="54658"/>
  <c r="G121" i="54658"/>
  <c r="F119" i="54658"/>
  <c r="G117" i="54658"/>
  <c r="F115" i="54658"/>
  <c r="G109" i="54658"/>
  <c r="F107" i="54658"/>
  <c r="G105" i="54658"/>
  <c r="F103" i="54658"/>
  <c r="G101" i="54658"/>
  <c r="F99" i="54658"/>
  <c r="G97" i="54658"/>
  <c r="F95" i="54658"/>
  <c r="G93" i="54658"/>
  <c r="F91" i="54658"/>
  <c r="G89" i="54658"/>
  <c r="F87" i="54658"/>
  <c r="G85" i="54658"/>
  <c r="F83" i="54658"/>
  <c r="G81" i="54658"/>
  <c r="F79" i="54658"/>
  <c r="G77" i="54658"/>
  <c r="F75" i="54658"/>
  <c r="G69" i="54658"/>
  <c r="F67" i="54658"/>
  <c r="G65" i="54658"/>
  <c r="F63" i="54658"/>
  <c r="G60" i="54658"/>
  <c r="F58" i="54658"/>
  <c r="G56" i="54658"/>
  <c r="F54" i="54658"/>
  <c r="G52" i="54658"/>
  <c r="F50" i="54658"/>
  <c r="G48" i="54658"/>
  <c r="F46" i="54658"/>
  <c r="G44" i="54658"/>
  <c r="F42" i="54658"/>
  <c r="G40" i="54658"/>
  <c r="F38" i="54658"/>
  <c r="G36" i="54658"/>
  <c r="F34" i="54658"/>
  <c r="B24" i="54658"/>
  <c r="F33" i="1"/>
  <c r="F37" i="1"/>
  <c r="F41" i="1"/>
  <c r="F45" i="1"/>
  <c r="F187" i="1" s="1"/>
  <c r="F49" i="1"/>
  <c r="F53" i="1"/>
  <c r="F57" i="1"/>
  <c r="F62" i="1"/>
  <c r="F66" i="1"/>
  <c r="F74" i="1"/>
  <c r="F78" i="1"/>
  <c r="F82" i="1"/>
  <c r="F86" i="1"/>
  <c r="F90" i="1"/>
  <c r="F94" i="1"/>
  <c r="F98" i="1"/>
  <c r="F102" i="1"/>
  <c r="F106" i="1"/>
  <c r="F114" i="1"/>
  <c r="F118" i="1"/>
  <c r="F122" i="1"/>
  <c r="F142" i="1"/>
  <c r="B23" i="1"/>
  <c r="G35" i="1"/>
  <c r="G39" i="1"/>
  <c r="H224" i="1"/>
  <c r="G43" i="1"/>
  <c r="G47" i="1"/>
  <c r="H225" i="1" s="1"/>
  <c r="G51" i="1"/>
  <c r="G55" i="1"/>
  <c r="G59" i="1"/>
  <c r="H226" i="1" s="1"/>
  <c r="G64" i="1"/>
  <c r="G68" i="1"/>
  <c r="G76" i="1"/>
  <c r="G80" i="1"/>
  <c r="H227" i="1"/>
  <c r="G84" i="1"/>
  <c r="G88" i="1"/>
  <c r="H228" i="1" s="1"/>
  <c r="G92" i="1"/>
  <c r="G96" i="1"/>
  <c r="G100" i="1"/>
  <c r="H229" i="1" s="1"/>
  <c r="G104" i="1"/>
  <c r="G108" i="1"/>
  <c r="G116" i="1"/>
  <c r="G120" i="1"/>
  <c r="G124" i="1"/>
  <c r="H230" i="1" s="1"/>
  <c r="B215" i="1"/>
  <c r="G224" i="1"/>
  <c r="G225" i="1"/>
  <c r="G226" i="1"/>
  <c r="G227" i="1"/>
  <c r="G228" i="1"/>
  <c r="G229" i="1"/>
  <c r="G230" i="1"/>
  <c r="F33" i="8"/>
  <c r="F187" i="8" s="1"/>
  <c r="F37" i="8"/>
  <c r="F41" i="8"/>
  <c r="F45" i="8"/>
  <c r="F49" i="8"/>
  <c r="F53" i="8"/>
  <c r="F57" i="8"/>
  <c r="F62" i="8"/>
  <c r="F66" i="8"/>
  <c r="F74" i="8"/>
  <c r="F78" i="8"/>
  <c r="F82" i="8"/>
  <c r="F86" i="8"/>
  <c r="F90" i="8"/>
  <c r="F94" i="8"/>
  <c r="F98" i="8"/>
  <c r="F102" i="8"/>
  <c r="F106" i="8"/>
  <c r="F114" i="8"/>
  <c r="F118" i="8"/>
  <c r="F122" i="8"/>
  <c r="F142" i="8"/>
  <c r="B23" i="8"/>
  <c r="G35" i="8"/>
  <c r="H224" i="8" s="1"/>
  <c r="G39" i="8"/>
  <c r="G43" i="8"/>
  <c r="G47" i="8"/>
  <c r="H225" i="8" s="1"/>
  <c r="G51" i="8"/>
  <c r="G55" i="8"/>
  <c r="G59" i="8"/>
  <c r="G64" i="8"/>
  <c r="G68" i="8"/>
  <c r="H226" i="8" s="1"/>
  <c r="G76" i="8"/>
  <c r="H227" i="8" s="1"/>
  <c r="G80" i="8"/>
  <c r="G84" i="8"/>
  <c r="G88" i="8"/>
  <c r="H228" i="8"/>
  <c r="G92" i="8"/>
  <c r="G96" i="8"/>
  <c r="G100" i="8"/>
  <c r="G104" i="8"/>
  <c r="G108" i="8"/>
  <c r="H229" i="8" s="1"/>
  <c r="G116" i="8"/>
  <c r="H230" i="8" s="1"/>
  <c r="G120" i="8"/>
  <c r="G124" i="8"/>
  <c r="B215" i="8"/>
  <c r="G224" i="8"/>
  <c r="G225" i="8"/>
  <c r="G226" i="8"/>
  <c r="G227" i="8"/>
  <c r="G228" i="8"/>
  <c r="G229" i="8"/>
  <c r="G230" i="8"/>
  <c r="F33" i="54656"/>
  <c r="F37" i="54656"/>
  <c r="F41" i="54656"/>
  <c r="F45" i="54656"/>
  <c r="F49" i="54656"/>
  <c r="F53" i="54656"/>
  <c r="F57" i="54656"/>
  <c r="F62" i="54656"/>
  <c r="F66" i="54656"/>
  <c r="F74" i="54656"/>
  <c r="F78" i="54656"/>
  <c r="F82" i="54656"/>
  <c r="F86" i="54656"/>
  <c r="F90" i="54656"/>
  <c r="F94" i="54656"/>
  <c r="F98" i="54656"/>
  <c r="F102" i="54656"/>
  <c r="F106" i="54656"/>
  <c r="F114" i="54656"/>
  <c r="F118" i="54656"/>
  <c r="F122" i="54656"/>
  <c r="F142" i="54656"/>
  <c r="B23" i="54656"/>
  <c r="G35" i="54656"/>
  <c r="H224" i="54656" s="1"/>
  <c r="G39" i="54656"/>
  <c r="G43" i="54656"/>
  <c r="G47" i="54656"/>
  <c r="G51" i="54656"/>
  <c r="H225" i="54656" s="1"/>
  <c r="G55" i="54656"/>
  <c r="G59" i="54656"/>
  <c r="G64" i="54656"/>
  <c r="G68" i="54656"/>
  <c r="H226" i="54656"/>
  <c r="G76" i="54656"/>
  <c r="H227" i="54656"/>
  <c r="G80" i="54656"/>
  <c r="G84" i="54656"/>
  <c r="G88" i="54656"/>
  <c r="G92" i="54656"/>
  <c r="G96" i="54656"/>
  <c r="H228" i="54656" s="1"/>
  <c r="G100" i="54656"/>
  <c r="H229" i="54656" s="1"/>
  <c r="G104" i="54656"/>
  <c r="G108" i="54656"/>
  <c r="G116" i="54656"/>
  <c r="H230" i="54656"/>
  <c r="G120" i="54656"/>
  <c r="G124" i="54656"/>
  <c r="B215" i="54656"/>
  <c r="G224" i="54656"/>
  <c r="G225" i="54656"/>
  <c r="G226" i="54656"/>
  <c r="G227" i="54656"/>
  <c r="G228" i="54656"/>
  <c r="G229" i="54656"/>
  <c r="G230" i="54656"/>
  <c r="F33" i="4"/>
  <c r="F37" i="4"/>
  <c r="F41" i="4"/>
  <c r="F45" i="4"/>
  <c r="F49" i="4"/>
  <c r="F53" i="4"/>
  <c r="F57" i="4"/>
  <c r="F62" i="4"/>
  <c r="F66" i="4"/>
  <c r="F74" i="4"/>
  <c r="F78" i="4"/>
  <c r="F82" i="4"/>
  <c r="F86" i="4"/>
  <c r="F90" i="4"/>
  <c r="F94" i="4"/>
  <c r="F98" i="4"/>
  <c r="F102" i="4"/>
  <c r="F106" i="4"/>
  <c r="F114" i="4"/>
  <c r="F118" i="4"/>
  <c r="F122" i="4"/>
  <c r="F142" i="4"/>
  <c r="B23" i="4"/>
  <c r="G35" i="4"/>
  <c r="G39" i="4"/>
  <c r="G43" i="4"/>
  <c r="H224" i="4" s="1"/>
  <c r="G47" i="4"/>
  <c r="G51" i="4"/>
  <c r="G55" i="4"/>
  <c r="G59" i="4"/>
  <c r="G64" i="4"/>
  <c r="H226" i="4" s="1"/>
  <c r="G68" i="4"/>
  <c r="G76" i="4"/>
  <c r="G80" i="4"/>
  <c r="G84" i="4"/>
  <c r="H227" i="4"/>
  <c r="G88" i="4"/>
  <c r="H228" i="4" s="1"/>
  <c r="G92" i="4"/>
  <c r="G96" i="4"/>
  <c r="G100" i="4"/>
  <c r="H229" i="4"/>
  <c r="G104" i="4"/>
  <c r="G108" i="4"/>
  <c r="G116" i="4"/>
  <c r="H230" i="4" s="1"/>
  <c r="G120" i="4"/>
  <c r="G124" i="4"/>
  <c r="B215" i="4"/>
  <c r="G224" i="4"/>
  <c r="G225" i="4"/>
  <c r="G226" i="4"/>
  <c r="G227" i="4"/>
  <c r="G228" i="4"/>
  <c r="G229" i="4"/>
  <c r="G230" i="4"/>
  <c r="F33" i="24280"/>
  <c r="F37" i="24280"/>
  <c r="F41" i="24280"/>
  <c r="F45" i="24280"/>
  <c r="F49" i="24280"/>
  <c r="F53" i="24280"/>
  <c r="F57" i="24280"/>
  <c r="F62" i="24280"/>
  <c r="F66" i="24280"/>
  <c r="F74" i="24280"/>
  <c r="F78" i="24280"/>
  <c r="F82" i="24280"/>
  <c r="F86" i="24280"/>
  <c r="F90" i="24280"/>
  <c r="F94" i="24280"/>
  <c r="F98" i="24280"/>
  <c r="F102" i="24280"/>
  <c r="F106" i="24280"/>
  <c r="F114" i="24280"/>
  <c r="F118" i="24280"/>
  <c r="F122" i="24280"/>
  <c r="F142" i="24280"/>
  <c r="B23" i="24280"/>
  <c r="G35" i="24280"/>
  <c r="G39" i="24280"/>
  <c r="H224" i="24280" s="1"/>
  <c r="G43" i="24280"/>
  <c r="G47" i="24280"/>
  <c r="H225" i="24280" s="1"/>
  <c r="G51" i="24280"/>
  <c r="G55" i="24280"/>
  <c r="G59" i="24280"/>
  <c r="G64" i="24280"/>
  <c r="G68" i="24280"/>
  <c r="G76" i="24280"/>
  <c r="H227" i="24280" s="1"/>
  <c r="G80" i="24280"/>
  <c r="G84" i="24280"/>
  <c r="G88" i="24280"/>
  <c r="H228" i="24280" s="1"/>
  <c r="G92" i="24280"/>
  <c r="G96" i="24280"/>
  <c r="G100" i="24280"/>
  <c r="G104" i="24280"/>
  <c r="H229" i="24280" s="1"/>
  <c r="G108" i="24280"/>
  <c r="G116" i="24280"/>
  <c r="H230" i="24280" s="1"/>
  <c r="G120" i="24280"/>
  <c r="G124" i="24280"/>
  <c r="B215" i="24280"/>
  <c r="G224" i="24280"/>
  <c r="G225" i="24280"/>
  <c r="G226" i="24280"/>
  <c r="G227" i="24280"/>
  <c r="G228" i="24280"/>
  <c r="G229" i="24280"/>
  <c r="G230" i="24280"/>
  <c r="F33" i="1018"/>
  <c r="F37" i="1018"/>
  <c r="F41" i="1018"/>
  <c r="F45" i="1018"/>
  <c r="F49" i="1018"/>
  <c r="F53" i="1018"/>
  <c r="F57" i="1018"/>
  <c r="F62" i="1018"/>
  <c r="F66" i="1018"/>
  <c r="F74" i="1018"/>
  <c r="F78" i="1018"/>
  <c r="F82" i="1018"/>
  <c r="F86" i="1018"/>
  <c r="F90" i="1018"/>
  <c r="F94" i="1018"/>
  <c r="F98" i="1018"/>
  <c r="F102" i="1018"/>
  <c r="F106" i="1018"/>
  <c r="F114" i="1018"/>
  <c r="F118" i="1018"/>
  <c r="F122" i="1018"/>
  <c r="F142" i="1018"/>
  <c r="B23" i="1018"/>
  <c r="G35" i="1018"/>
  <c r="H224" i="1018" s="1"/>
  <c r="G39" i="1018"/>
  <c r="G43" i="1018"/>
  <c r="G47" i="1018"/>
  <c r="G51" i="1018"/>
  <c r="H225" i="1018"/>
  <c r="G55" i="1018"/>
  <c r="G59" i="1018"/>
  <c r="G64" i="1018"/>
  <c r="H226" i="1018" s="1"/>
  <c r="G68" i="1018"/>
  <c r="G76" i="1018"/>
  <c r="H227" i="1018" s="1"/>
  <c r="G80" i="1018"/>
  <c r="G84" i="1018"/>
  <c r="G88" i="1018"/>
  <c r="G92" i="1018"/>
  <c r="H228" i="1018"/>
  <c r="G96" i="1018"/>
  <c r="G100" i="1018"/>
  <c r="G104" i="1018"/>
  <c r="H229" i="1018" s="1"/>
  <c r="G108" i="1018"/>
  <c r="G116" i="1018"/>
  <c r="H230" i="1018" s="1"/>
  <c r="G120" i="1018"/>
  <c r="G124" i="1018"/>
  <c r="B215" i="1018"/>
  <c r="G224" i="1018"/>
  <c r="G225" i="1018"/>
  <c r="G226" i="1018"/>
  <c r="G227" i="1018"/>
  <c r="G228" i="1018"/>
  <c r="G229" i="1018"/>
  <c r="G230" i="1018"/>
  <c r="H226" i="24280"/>
  <c r="H225" i="4"/>
  <c r="H230" i="54658" l="1"/>
  <c r="H231" i="54658"/>
  <c r="H226" i="54658"/>
  <c r="H227" i="54658"/>
  <c r="H228" i="54658"/>
  <c r="H225" i="54658"/>
  <c r="F188" i="54658"/>
  <c r="H229" i="54658"/>
</calcChain>
</file>

<file path=xl/sharedStrings.xml><?xml version="1.0" encoding="utf-8"?>
<sst xmlns="http://schemas.openxmlformats.org/spreadsheetml/2006/main" count="1013" uniqueCount="231">
  <si>
    <t>自己評価項目</t>
    <rPh sb="0" eb="2">
      <t>ジコ</t>
    </rPh>
    <rPh sb="2" eb="4">
      <t>ヒョウカ</t>
    </rPh>
    <rPh sb="4" eb="6">
      <t>コウモク</t>
    </rPh>
    <phoneticPr fontId="2"/>
  </si>
  <si>
    <t>助成金額</t>
    <rPh sb="0" eb="2">
      <t>ジョセイ</t>
    </rPh>
    <rPh sb="2" eb="4">
      <t>キンガク</t>
    </rPh>
    <phoneticPr fontId="2"/>
  </si>
  <si>
    <t xml:space="preserve">事業手法 </t>
  </si>
  <si>
    <t>事業名</t>
    <rPh sb="0" eb="2">
      <t>ジギョウ</t>
    </rPh>
    <rPh sb="2" eb="3">
      <t>メイ</t>
    </rPh>
    <phoneticPr fontId="2"/>
  </si>
  <si>
    <t>選択肢(チェック欄）</t>
    <rPh sb="0" eb="3">
      <t>センタクシ</t>
    </rPh>
    <rPh sb="8" eb="9">
      <t>ラン</t>
    </rPh>
    <phoneticPr fontId="2"/>
  </si>
  <si>
    <t>団　　体</t>
    <phoneticPr fontId="2"/>
  </si>
  <si>
    <t>総合所見</t>
    <rPh sb="0" eb="2">
      <t>ソウゴウ</t>
    </rPh>
    <rPh sb="2" eb="4">
      <t>ショケン</t>
    </rPh>
    <phoneticPr fontId="2"/>
  </si>
  <si>
    <t>2.手法の妥当性等</t>
    <rPh sb="2" eb="4">
      <t>シュホウ</t>
    </rPh>
    <rPh sb="5" eb="8">
      <t>ダトウセイ</t>
    </rPh>
    <rPh sb="8" eb="9">
      <t>ナド</t>
    </rPh>
    <phoneticPr fontId="2"/>
  </si>
  <si>
    <t>3.事業計画及び目的の達成度</t>
    <rPh sb="2" eb="4">
      <t>ジギョウ</t>
    </rPh>
    <rPh sb="4" eb="6">
      <t>ケイカク</t>
    </rPh>
    <rPh sb="6" eb="7">
      <t>オヨ</t>
    </rPh>
    <rPh sb="8" eb="10">
      <t>モクテキ</t>
    </rPh>
    <rPh sb="11" eb="13">
      <t>タッセイ</t>
    </rPh>
    <rPh sb="13" eb="14">
      <t>ド</t>
    </rPh>
    <phoneticPr fontId="2"/>
  </si>
  <si>
    <t>6.費用対効果</t>
    <rPh sb="2" eb="4">
      <t>ヒヨウ</t>
    </rPh>
    <rPh sb="4" eb="5">
      <t>タイ</t>
    </rPh>
    <rPh sb="5" eb="7">
      <t>コウカ</t>
    </rPh>
    <phoneticPr fontId="2"/>
  </si>
  <si>
    <t>7.今後の事業展開</t>
    <rPh sb="2" eb="4">
      <t>コンゴ</t>
    </rPh>
    <rPh sb="5" eb="7">
      <t>ジギョウ</t>
    </rPh>
    <rPh sb="7" eb="9">
      <t>テンカイ</t>
    </rPh>
    <phoneticPr fontId="2"/>
  </si>
  <si>
    <t>※事業計画及び目的の達成度について</t>
    <rPh sb="1" eb="3">
      <t>ジギョウ</t>
    </rPh>
    <rPh sb="3" eb="5">
      <t>ケイカク</t>
    </rPh>
    <rPh sb="5" eb="6">
      <t>オヨ</t>
    </rPh>
    <rPh sb="7" eb="9">
      <t>モクテキ</t>
    </rPh>
    <rPh sb="10" eb="12">
      <t>タッセイ</t>
    </rPh>
    <rPh sb="12" eb="13">
      <t>ド</t>
    </rPh>
    <phoneticPr fontId="2"/>
  </si>
  <si>
    <t>無理はなかった</t>
    <rPh sb="0" eb="2">
      <t>ムリ</t>
    </rPh>
    <phoneticPr fontId="2"/>
  </si>
  <si>
    <t>実施できた</t>
    <rPh sb="0" eb="2">
      <t>ジッシ</t>
    </rPh>
    <phoneticPr fontId="2"/>
  </si>
  <si>
    <t>実施できなかった又は不十分だった</t>
    <rPh sb="0" eb="2">
      <t>ジッシ</t>
    </rPh>
    <phoneticPr fontId="2"/>
  </si>
  <si>
    <t>無理があった</t>
    <rPh sb="0" eb="2">
      <t>ムリ</t>
    </rPh>
    <phoneticPr fontId="2"/>
  </si>
  <si>
    <t>得ることができた</t>
    <rPh sb="0" eb="1">
      <t>エ</t>
    </rPh>
    <phoneticPr fontId="2"/>
  </si>
  <si>
    <t>拡大することができた</t>
    <rPh sb="0" eb="2">
      <t>カクダイ</t>
    </rPh>
    <phoneticPr fontId="2"/>
  </si>
  <si>
    <t>できた</t>
    <phoneticPr fontId="2"/>
  </si>
  <si>
    <t>行った</t>
    <rPh sb="0" eb="1">
      <t>オコナ</t>
    </rPh>
    <phoneticPr fontId="2"/>
  </si>
  <si>
    <t>行わなかった又は不十分であった</t>
    <rPh sb="0" eb="1">
      <t>オコナ</t>
    </rPh>
    <rPh sb="6" eb="7">
      <t>マタ</t>
    </rPh>
    <rPh sb="8" eb="11">
      <t>フジュウブン</t>
    </rPh>
    <phoneticPr fontId="2"/>
  </si>
  <si>
    <t>波及効果があった</t>
    <rPh sb="0" eb="2">
      <t>ハキュウ</t>
    </rPh>
    <rPh sb="2" eb="4">
      <t>コウカ</t>
    </rPh>
    <phoneticPr fontId="2"/>
  </si>
  <si>
    <t>実施している又は設立されている</t>
    <rPh sb="0" eb="2">
      <t>ジッシ</t>
    </rPh>
    <rPh sb="6" eb="7">
      <t>マタ</t>
    </rPh>
    <rPh sb="8" eb="10">
      <t>セツリツ</t>
    </rPh>
    <phoneticPr fontId="2"/>
  </si>
  <si>
    <t>適切であった</t>
    <rPh sb="0" eb="2">
      <t>テキセツ</t>
    </rPh>
    <phoneticPr fontId="2"/>
  </si>
  <si>
    <t>不十分な面があった</t>
    <rPh sb="0" eb="3">
      <t>フジュウブン</t>
    </rPh>
    <rPh sb="4" eb="5">
      <t>メン</t>
    </rPh>
    <phoneticPr fontId="2"/>
  </si>
  <si>
    <t>上げることができた</t>
    <rPh sb="0" eb="1">
      <t>ア</t>
    </rPh>
    <phoneticPr fontId="2"/>
  </si>
  <si>
    <t>上げることができなかった又は不十分であった</t>
    <rPh sb="0" eb="1">
      <t>ジョウ</t>
    </rPh>
    <rPh sb="12" eb="13">
      <t>マタ</t>
    </rPh>
    <rPh sb="14" eb="17">
      <t>フジュウブン</t>
    </rPh>
    <phoneticPr fontId="2"/>
  </si>
  <si>
    <t>できなかった又は不十分であった</t>
    <rPh sb="6" eb="7">
      <t>マタ</t>
    </rPh>
    <rPh sb="8" eb="11">
      <t>フジュウブン</t>
    </rPh>
    <phoneticPr fontId="2"/>
  </si>
  <si>
    <t>波及効果は未だ無い</t>
    <rPh sb="0" eb="2">
      <t>ハキュウ</t>
    </rPh>
    <rPh sb="2" eb="4">
      <t>コウカ</t>
    </rPh>
    <rPh sb="5" eb="6">
      <t>マ</t>
    </rPh>
    <rPh sb="7" eb="8">
      <t>ナ</t>
    </rPh>
    <phoneticPr fontId="2"/>
  </si>
  <si>
    <t>未だ実施していない又は設立されていない</t>
    <rPh sb="0" eb="1">
      <t>マ</t>
    </rPh>
    <phoneticPr fontId="2"/>
  </si>
  <si>
    <t>4.団体組織上の効果</t>
    <rPh sb="2" eb="4">
      <t>ダンタイ</t>
    </rPh>
    <rPh sb="4" eb="6">
      <t>ソシキ</t>
    </rPh>
    <rPh sb="6" eb="7">
      <t>ジョウ</t>
    </rPh>
    <rPh sb="8" eb="10">
      <t>コウカ</t>
    </rPh>
    <phoneticPr fontId="2"/>
  </si>
  <si>
    <t>確保することができた</t>
    <rPh sb="0" eb="2">
      <t>カクホ</t>
    </rPh>
    <phoneticPr fontId="2"/>
  </si>
  <si>
    <t>確保することができなかった</t>
    <phoneticPr fontId="2"/>
  </si>
  <si>
    <t>（11）団体内の人材養成につながりましたか？</t>
    <phoneticPr fontId="2"/>
  </si>
  <si>
    <t>つながった</t>
    <phoneticPr fontId="2"/>
  </si>
  <si>
    <t>総合評価の判断基準</t>
    <rPh sb="0" eb="2">
      <t>ソウゴウ</t>
    </rPh>
    <rPh sb="2" eb="4">
      <t>ヒョウカ</t>
    </rPh>
    <rPh sb="5" eb="7">
      <t>ハンダン</t>
    </rPh>
    <rPh sb="7" eb="9">
      <t>キジュン</t>
    </rPh>
    <phoneticPr fontId="2"/>
  </si>
  <si>
    <t>作成年月日　　　　年　　　　　月　　　　　　日</t>
    <rPh sb="0" eb="2">
      <t>サクセイ</t>
    </rPh>
    <rPh sb="2" eb="5">
      <t>ネンガッピ</t>
    </rPh>
    <rPh sb="9" eb="10">
      <t>ネン</t>
    </rPh>
    <rPh sb="15" eb="16">
      <t>ガツ</t>
    </rPh>
    <rPh sb="22" eb="23">
      <t>ニチ</t>
    </rPh>
    <phoneticPr fontId="2"/>
  </si>
  <si>
    <t>（16）投じた費用に見合った事業内容でしたか？</t>
    <rPh sb="4" eb="5">
      <t>トウ</t>
    </rPh>
    <rPh sb="10" eb="12">
      <t>ミア</t>
    </rPh>
    <rPh sb="16" eb="18">
      <t>ナイヨウ</t>
    </rPh>
    <phoneticPr fontId="2"/>
  </si>
  <si>
    <t>見合った事業内容であった</t>
    <rPh sb="0" eb="2">
      <t>ミア</t>
    </rPh>
    <rPh sb="4" eb="6">
      <t>ジギョウ</t>
    </rPh>
    <rPh sb="6" eb="8">
      <t>ナイヨウ</t>
    </rPh>
    <phoneticPr fontId="2"/>
  </si>
  <si>
    <t>（20）今回の成果を活かし、普及に取り組む計画を持っていますか？</t>
    <rPh sb="17" eb="18">
      <t>ト</t>
    </rPh>
    <rPh sb="19" eb="20">
      <t>ク</t>
    </rPh>
    <rPh sb="21" eb="23">
      <t>ケイカク</t>
    </rPh>
    <rPh sb="24" eb="25">
      <t>モ</t>
    </rPh>
    <phoneticPr fontId="2"/>
  </si>
  <si>
    <t>（21）今回の成果を活かし、事業規模や対象地域を拡大又は事業内容を充実・発展させる計画を持っていますか？</t>
    <rPh sb="26" eb="27">
      <t>マタ</t>
    </rPh>
    <rPh sb="41" eb="43">
      <t>ケイカク</t>
    </rPh>
    <rPh sb="44" eb="45">
      <t>モ</t>
    </rPh>
    <phoneticPr fontId="2"/>
  </si>
  <si>
    <t>拡大又は発展させる計画あり</t>
    <rPh sb="0" eb="2">
      <t>カクダイ</t>
    </rPh>
    <rPh sb="2" eb="3">
      <t>マタ</t>
    </rPh>
    <rPh sb="4" eb="6">
      <t>ハッテン</t>
    </rPh>
    <rPh sb="9" eb="11">
      <t>ケイカク</t>
    </rPh>
    <phoneticPr fontId="2"/>
  </si>
  <si>
    <t>特に拡大又は発展させる計画なし</t>
    <rPh sb="0" eb="1">
      <t>トク</t>
    </rPh>
    <rPh sb="2" eb="4">
      <t>カクダイ</t>
    </rPh>
    <rPh sb="4" eb="5">
      <t>マタ</t>
    </rPh>
    <rPh sb="6" eb="8">
      <t>ハッテン</t>
    </rPh>
    <rPh sb="11" eb="13">
      <t>ケイカク</t>
    </rPh>
    <phoneticPr fontId="2"/>
  </si>
  <si>
    <t>（14）今回の事業の実施やその成果（物）の広報により、マスコミに取り上げられた又は他団体等から問合せを受けた等の波及効果がありましたか？</t>
    <rPh sb="4" eb="6">
      <t>コンカイ</t>
    </rPh>
    <rPh sb="39" eb="40">
      <t>マタ</t>
    </rPh>
    <rPh sb="44" eb="45">
      <t>ナド</t>
    </rPh>
    <phoneticPr fontId="2"/>
  </si>
  <si>
    <t>（19）今回の成果と問題点を踏まえ、事業資金確保に努め、事業を継続する予定ですか？</t>
    <rPh sb="18" eb="20">
      <t>ジギョウ</t>
    </rPh>
    <rPh sb="20" eb="22">
      <t>シキン</t>
    </rPh>
    <rPh sb="22" eb="24">
      <t>カクホ</t>
    </rPh>
    <rPh sb="25" eb="26">
      <t>ツト</t>
    </rPh>
    <rPh sb="35" eb="37">
      <t>ヨテイ</t>
    </rPh>
    <phoneticPr fontId="2"/>
  </si>
  <si>
    <t>継続する予定</t>
    <rPh sb="0" eb="2">
      <t>ケイゾク</t>
    </rPh>
    <rPh sb="4" eb="6">
      <t>ヨテイ</t>
    </rPh>
    <phoneticPr fontId="2"/>
  </si>
  <si>
    <t>継続しない予定</t>
    <rPh sb="0" eb="2">
      <t>ケイゾク</t>
    </rPh>
    <rPh sb="5" eb="7">
      <t>ヨテイ</t>
    </rPh>
    <phoneticPr fontId="2"/>
  </si>
  <si>
    <t>実施した</t>
    <rPh sb="0" eb="2">
      <t>ジッシ</t>
    </rPh>
    <phoneticPr fontId="2"/>
  </si>
  <si>
    <t>実施しなかった</t>
    <rPh sb="0" eb="2">
      <t>ジッシ</t>
    </rPh>
    <phoneticPr fontId="2"/>
  </si>
  <si>
    <t>（18）投じた費用に見合う、期待した事業効果を上げることができましたか？</t>
    <phoneticPr fontId="2"/>
  </si>
  <si>
    <t>（３）実施体制については特に問題なく、当初の計画どおり適切に実施できましたか？</t>
    <rPh sb="3" eb="5">
      <t>ジッシ</t>
    </rPh>
    <rPh sb="5" eb="7">
      <t>タイセイ</t>
    </rPh>
    <phoneticPr fontId="2"/>
  </si>
  <si>
    <t>得ることができなかった又は評価確認の措置を行わなかった</t>
    <rPh sb="0" eb="1">
      <t>エ</t>
    </rPh>
    <rPh sb="11" eb="12">
      <t>マタ</t>
    </rPh>
    <rPh sb="13" eb="15">
      <t>ヒョウカ</t>
    </rPh>
    <rPh sb="15" eb="17">
      <t>カクニン</t>
    </rPh>
    <rPh sb="18" eb="20">
      <t>ソチ</t>
    </rPh>
    <rPh sb="21" eb="22">
      <t>オコナ</t>
    </rPh>
    <phoneticPr fontId="2"/>
  </si>
  <si>
    <t>（17）事業目的を達成するために費用支出は適切でしたか？</t>
    <rPh sb="21" eb="23">
      <t>テキセツ</t>
    </rPh>
    <phoneticPr fontId="2"/>
  </si>
  <si>
    <t>検討した</t>
    <rPh sb="0" eb="2">
      <t>ケントウ</t>
    </rPh>
    <phoneticPr fontId="2"/>
  </si>
  <si>
    <t>検討しなかった又は不十分だった</t>
    <rPh sb="0" eb="2">
      <t>ケントウ</t>
    </rPh>
    <phoneticPr fontId="2"/>
  </si>
  <si>
    <t>（４)団体の実施体制から見て、事業計画を実施することに無理はなかったですか？</t>
    <rPh sb="6" eb="8">
      <t>ジッシ</t>
    </rPh>
    <rPh sb="8" eb="10">
      <t>タイセイ</t>
    </rPh>
    <rPh sb="12" eb="13">
      <t>ミ</t>
    </rPh>
    <phoneticPr fontId="2"/>
  </si>
  <si>
    <t>（６）団体の持つノウハウを活かしつつ、他団体や関係機関、関係職種との連携又はボランティアの活用を図り、事業を実施しましたか？</t>
    <rPh sb="3" eb="5">
      <t>ダンタイ</t>
    </rPh>
    <rPh sb="6" eb="7">
      <t>モ</t>
    </rPh>
    <rPh sb="13" eb="14">
      <t>イ</t>
    </rPh>
    <rPh sb="19" eb="20">
      <t>タ</t>
    </rPh>
    <rPh sb="20" eb="22">
      <t>ダンタイ</t>
    </rPh>
    <rPh sb="23" eb="25">
      <t>カンケイ</t>
    </rPh>
    <rPh sb="25" eb="27">
      <t>キカン</t>
    </rPh>
    <rPh sb="28" eb="30">
      <t>カンケイ</t>
    </rPh>
    <rPh sb="30" eb="32">
      <t>ショクシュ</t>
    </rPh>
    <rPh sb="34" eb="36">
      <t>レンケイ</t>
    </rPh>
    <rPh sb="36" eb="37">
      <t>マタ</t>
    </rPh>
    <rPh sb="45" eb="47">
      <t>カツヨウ</t>
    </rPh>
    <rPh sb="48" eb="49">
      <t>ハカ</t>
    </rPh>
    <rPh sb="51" eb="53">
      <t>ジギョウ</t>
    </rPh>
    <rPh sb="54" eb="56">
      <t>ジッシ</t>
    </rPh>
    <phoneticPr fontId="2"/>
  </si>
  <si>
    <t>（10）会員や賛同者が増え、組織を拡大することができましたか？</t>
    <phoneticPr fontId="2"/>
  </si>
  <si>
    <t>（15）今回の事業を契機に、他団体が類似の事業を実施することとなった又は類似の事業を行う団体が新たに設立されましたか？</t>
    <rPh sb="4" eb="6">
      <t>コンカイ</t>
    </rPh>
    <rPh sb="10" eb="12">
      <t>ケイキ</t>
    </rPh>
    <phoneticPr fontId="2"/>
  </si>
  <si>
    <t>普及に取り組む計画あり</t>
    <rPh sb="0" eb="2">
      <t>フキュウ</t>
    </rPh>
    <rPh sb="3" eb="4">
      <t>ト</t>
    </rPh>
    <rPh sb="5" eb="6">
      <t>ク</t>
    </rPh>
    <rPh sb="7" eb="9">
      <t>ケイカク</t>
    </rPh>
    <phoneticPr fontId="2"/>
  </si>
  <si>
    <t>普及に取り組む計画なし</t>
    <rPh sb="0" eb="2">
      <t>フキュウ</t>
    </rPh>
    <rPh sb="3" eb="4">
      <t>ト</t>
    </rPh>
    <rPh sb="5" eb="6">
      <t>ク</t>
    </rPh>
    <rPh sb="7" eb="9">
      <t>ケイカク</t>
    </rPh>
    <phoneticPr fontId="2"/>
  </si>
  <si>
    <t>（12）今回の事業を通じて、他団体、関係機関等との新たなネットワークの構築ができましたか？</t>
    <rPh sb="22" eb="23">
      <t>ナド</t>
    </rPh>
    <rPh sb="25" eb="26">
      <t>アラ</t>
    </rPh>
    <phoneticPr fontId="2"/>
  </si>
  <si>
    <t>実施しなかった又は不十分だった</t>
    <rPh sb="0" eb="2">
      <t>ジッシ</t>
    </rPh>
    <phoneticPr fontId="2"/>
  </si>
  <si>
    <t>（２）大会等の実施に当たり、準備委員会を組織し、組織運営や役割分担等を検討しましたか？</t>
    <rPh sb="3" eb="5">
      <t>タイカイ</t>
    </rPh>
    <rPh sb="5" eb="6">
      <t>ナド</t>
    </rPh>
    <rPh sb="7" eb="9">
      <t>ジッシ</t>
    </rPh>
    <rPh sb="10" eb="11">
      <t>ア</t>
    </rPh>
    <phoneticPr fontId="2"/>
  </si>
  <si>
    <t>（５）事業目的を達成するために、効果的な手段・方法により大会等を実施できましたか？</t>
    <rPh sb="3" eb="5">
      <t>ジギョウ</t>
    </rPh>
    <rPh sb="5" eb="7">
      <t>モクテキ</t>
    </rPh>
    <rPh sb="8" eb="10">
      <t>タッセイ</t>
    </rPh>
    <rPh sb="16" eb="18">
      <t>コウカ</t>
    </rPh>
    <rPh sb="18" eb="19">
      <t>テキ</t>
    </rPh>
    <rPh sb="20" eb="22">
      <t>シュダン</t>
    </rPh>
    <rPh sb="23" eb="25">
      <t>ホウホウ</t>
    </rPh>
    <rPh sb="28" eb="30">
      <t>タイカイ</t>
    </rPh>
    <rPh sb="30" eb="31">
      <t>ナド</t>
    </rPh>
    <rPh sb="32" eb="34">
      <t>ジッシ</t>
    </rPh>
    <phoneticPr fontId="2"/>
  </si>
  <si>
    <t>実施できなかった又は不十分であった</t>
    <rPh sb="0" eb="2">
      <t>ジッシ</t>
    </rPh>
    <rPh sb="8" eb="9">
      <t>マタ</t>
    </rPh>
    <rPh sb="10" eb="13">
      <t>フジュウブン</t>
    </rPh>
    <phoneticPr fontId="2"/>
  </si>
  <si>
    <t>（13）報告書等の成果物を他団体や関係機関等に配布・情報提供を行いましたか？</t>
    <rPh sb="4" eb="7">
      <t>ホウコクショ</t>
    </rPh>
    <phoneticPr fontId="2"/>
  </si>
  <si>
    <t>Ａ：全般的に極めて高い水準（卓越した水準）・状態にあると評価する場合</t>
    <rPh sb="2" eb="4">
      <t>ゼンパン</t>
    </rPh>
    <rPh sb="4" eb="5">
      <t>テキ</t>
    </rPh>
    <rPh sb="6" eb="7">
      <t>キワ</t>
    </rPh>
    <rPh sb="9" eb="10">
      <t>タカ</t>
    </rPh>
    <rPh sb="11" eb="13">
      <t>スイジュン</t>
    </rPh>
    <rPh sb="14" eb="16">
      <t>タクエツ</t>
    </rPh>
    <rPh sb="18" eb="20">
      <t>スイジュン</t>
    </rPh>
    <rPh sb="22" eb="24">
      <t>ジョウタイ</t>
    </rPh>
    <rPh sb="28" eb="30">
      <t>ヒョウカ</t>
    </rPh>
    <rPh sb="32" eb="34">
      <t>バアイ</t>
    </rPh>
    <phoneticPr fontId="2"/>
  </si>
  <si>
    <t>Ｂ：高い水準・状態にあると評価する場合(全般的に「普通の水準・状態」以上であることに加え、一部に極めて高いレベルのものがあると評価する場合も含む。）</t>
    <rPh sb="20" eb="22">
      <t>ゼンパン</t>
    </rPh>
    <rPh sb="22" eb="23">
      <t>テキ</t>
    </rPh>
    <rPh sb="25" eb="27">
      <t>フツウ</t>
    </rPh>
    <rPh sb="28" eb="30">
      <t>スイジュン</t>
    </rPh>
    <rPh sb="31" eb="33">
      <t>ジョウタイ</t>
    </rPh>
    <rPh sb="34" eb="36">
      <t>イジョウ</t>
    </rPh>
    <rPh sb="42" eb="43">
      <t>クワ</t>
    </rPh>
    <rPh sb="45" eb="47">
      <t>イチブ</t>
    </rPh>
    <rPh sb="48" eb="49">
      <t>キワ</t>
    </rPh>
    <rPh sb="51" eb="52">
      <t>タカ</t>
    </rPh>
    <rPh sb="67" eb="69">
      <t>バアイ</t>
    </rPh>
    <rPh sb="70" eb="71">
      <t>フク</t>
    </rPh>
    <phoneticPr fontId="2"/>
  </si>
  <si>
    <t>Ｃ：普通の水準・状態にあると評価する場合</t>
    <rPh sb="2" eb="4">
      <t>フツウ</t>
    </rPh>
    <rPh sb="5" eb="7">
      <t>スイジュン</t>
    </rPh>
    <rPh sb="8" eb="10">
      <t>ジョウタイ</t>
    </rPh>
    <rPh sb="14" eb="16">
      <t>ヒョウカ</t>
    </rPh>
    <rPh sb="18" eb="20">
      <t>バアイ</t>
    </rPh>
    <phoneticPr fontId="2"/>
  </si>
  <si>
    <t>Ｄ：不十分な水準・状態にあると評価する場合(一応の水準にあるが、一部に重要な改善点等があり、「普通の水準・状態」とまで言えないレベルのものがあると評価する場合も含む。）</t>
    <rPh sb="2" eb="5">
      <t>フジュウブン</t>
    </rPh>
    <rPh sb="6" eb="8">
      <t>スイジュン</t>
    </rPh>
    <rPh sb="9" eb="11">
      <t>ジョウタイ</t>
    </rPh>
    <rPh sb="15" eb="17">
      <t>ヒョウカ</t>
    </rPh>
    <rPh sb="19" eb="21">
      <t>バアイ</t>
    </rPh>
    <rPh sb="22" eb="24">
      <t>イチオウ</t>
    </rPh>
    <rPh sb="25" eb="27">
      <t>スイジュン</t>
    </rPh>
    <rPh sb="35" eb="37">
      <t>ジュウヨウ</t>
    </rPh>
    <rPh sb="38" eb="40">
      <t>カイゼン</t>
    </rPh>
    <rPh sb="40" eb="41">
      <t>テン</t>
    </rPh>
    <rPh sb="41" eb="42">
      <t>ナド</t>
    </rPh>
    <rPh sb="47" eb="49">
      <t>フツウ</t>
    </rPh>
    <rPh sb="50" eb="52">
      <t>スイジュン</t>
    </rPh>
    <rPh sb="53" eb="55">
      <t>ジョウタイ</t>
    </rPh>
    <rPh sb="59" eb="60">
      <t>イ</t>
    </rPh>
    <rPh sb="73" eb="75">
      <t>ヒョウカ</t>
    </rPh>
    <rPh sb="77" eb="79">
      <t>バアイ</t>
    </rPh>
    <rPh sb="80" eb="81">
      <t>フク</t>
    </rPh>
    <phoneticPr fontId="2"/>
  </si>
  <si>
    <t>事業目的</t>
    <phoneticPr fontId="2"/>
  </si>
  <si>
    <t>つながらなかった又は不十分であった</t>
    <phoneticPr fontId="2"/>
  </si>
  <si>
    <t>（８）狙いとした階層の人々を中心として、概ね目標どおりの参加者を確保することができましたか？</t>
    <rPh sb="32" eb="34">
      <t>カクホ</t>
    </rPh>
    <phoneticPr fontId="2"/>
  </si>
  <si>
    <t>（９）参加者を対象に評価を確認するための措置（アンケート、聞き取り調査）を講じ、参加者から高い評価を得ることができましたか？</t>
    <rPh sb="29" eb="32">
      <t>キキト</t>
    </rPh>
    <rPh sb="33" eb="35">
      <t>チョウサ</t>
    </rPh>
    <phoneticPr fontId="2"/>
  </si>
  <si>
    <r>
      <t>◎総合評価：</t>
    </r>
    <r>
      <rPr>
        <b/>
        <sz val="14"/>
        <rFont val="ＭＳ Ｐ明朝"/>
        <family val="1"/>
        <charset val="128"/>
      </rPr>
      <t>今回の事業を振り返る上で、上記２１の設問の結果及びその他の事業結果を勘案し、自ら総合評価してみてください。</t>
    </r>
    <rPh sb="1" eb="3">
      <t>ソウゴウ</t>
    </rPh>
    <rPh sb="3" eb="5">
      <t>ヒョウカ</t>
    </rPh>
    <rPh sb="6" eb="8">
      <t>コンカイ</t>
    </rPh>
    <rPh sb="9" eb="11">
      <t>ジギョウ</t>
    </rPh>
    <rPh sb="12" eb="13">
      <t>フ</t>
    </rPh>
    <rPh sb="14" eb="15">
      <t>カエ</t>
    </rPh>
    <rPh sb="16" eb="17">
      <t>ウエ</t>
    </rPh>
    <rPh sb="19" eb="21">
      <t>ジョウキ</t>
    </rPh>
    <rPh sb="24" eb="26">
      <t>セツモン</t>
    </rPh>
    <rPh sb="27" eb="29">
      <t>ケッカ</t>
    </rPh>
    <rPh sb="29" eb="30">
      <t>オヨ</t>
    </rPh>
    <rPh sb="33" eb="34">
      <t>タ</t>
    </rPh>
    <rPh sb="35" eb="37">
      <t>ジギョウ</t>
    </rPh>
    <rPh sb="37" eb="39">
      <t>ケッカ</t>
    </rPh>
    <rPh sb="40" eb="42">
      <t>カンアン</t>
    </rPh>
    <rPh sb="44" eb="45">
      <t>ミズカ</t>
    </rPh>
    <rPh sb="46" eb="48">
      <t>ソウゴウ</t>
    </rPh>
    <rPh sb="48" eb="50">
      <t>ヒョウカ</t>
    </rPh>
    <phoneticPr fontId="2"/>
  </si>
  <si>
    <t>8．その他（上記２１の設問以外に自己評価に当たり、特にアピールしたい点等があれば、記載してください。）</t>
    <rPh sb="4" eb="5">
      <t>タ</t>
    </rPh>
    <rPh sb="6" eb="8">
      <t>ジョウキ</t>
    </rPh>
    <rPh sb="11" eb="13">
      <t>セツモン</t>
    </rPh>
    <rPh sb="13" eb="15">
      <t>イガイ</t>
    </rPh>
    <rPh sb="16" eb="18">
      <t>ジコ</t>
    </rPh>
    <rPh sb="18" eb="20">
      <t>ヒョウカ</t>
    </rPh>
    <rPh sb="21" eb="22">
      <t>ア</t>
    </rPh>
    <rPh sb="25" eb="26">
      <t>トク</t>
    </rPh>
    <rPh sb="34" eb="35">
      <t>テン</t>
    </rPh>
    <rPh sb="35" eb="36">
      <t>ナド</t>
    </rPh>
    <rPh sb="41" eb="43">
      <t>キサイ</t>
    </rPh>
    <phoneticPr fontId="2"/>
  </si>
  <si>
    <t>拡大できなかった又は不十分であった</t>
    <rPh sb="0" eb="2">
      <t>カクダイ</t>
    </rPh>
    <rPh sb="8" eb="9">
      <t>マタ</t>
    </rPh>
    <rPh sb="10" eb="13">
      <t>フジュウブン</t>
    </rPh>
    <phoneticPr fontId="2"/>
  </si>
  <si>
    <t>代表者　　　　　　　　　　　　　　　　　　　　　　　　　　　　　　　　</t>
    <phoneticPr fontId="2"/>
  </si>
  <si>
    <t>（※）P４参照</t>
    <phoneticPr fontId="2"/>
  </si>
  <si>
    <t xml:space="preserve">自己評価書作成者 </t>
    <phoneticPr fontId="2"/>
  </si>
  <si>
    <t>　　　　　　　〒
住　　所　　</t>
    <phoneticPr fontId="2"/>
  </si>
  <si>
    <t>名    称</t>
    <phoneticPr fontId="2"/>
  </si>
  <si>
    <t>電話番号            　　　　　　　－            －</t>
    <phoneticPr fontId="2"/>
  </si>
  <si>
    <t>メールアドレス</t>
    <phoneticPr fontId="2"/>
  </si>
  <si>
    <t>～次の事業計画のために～</t>
    <phoneticPr fontId="2"/>
  </si>
  <si>
    <t>←B23と連動</t>
    <rPh sb="5" eb="7">
      <t>レンドウ</t>
    </rPh>
    <phoneticPr fontId="2"/>
  </si>
  <si>
    <t>1.実施体制</t>
    <rPh sb="2" eb="4">
      <t>ジッシ</t>
    </rPh>
    <rPh sb="4" eb="6">
      <t>タイセイ</t>
    </rPh>
    <phoneticPr fontId="2"/>
  </si>
  <si>
    <t>↓見出しはシート連動</t>
    <rPh sb="1" eb="3">
      <t>ミダ</t>
    </rPh>
    <rPh sb="8" eb="10">
      <t>レンドウ</t>
    </rPh>
    <phoneticPr fontId="2"/>
  </si>
  <si>
    <t>←手法はB23と連動</t>
    <rPh sb="1" eb="3">
      <t>シュホウ</t>
    </rPh>
    <rPh sb="8" eb="10">
      <t>レンドウ</t>
    </rPh>
    <phoneticPr fontId="2"/>
  </si>
  <si>
    <t>自己評価レーダーチャート</t>
    <phoneticPr fontId="2"/>
  </si>
  <si>
    <t>上記の「３．事業計画及び目的の達成度」の（７）の設問に関し、「イ」と選択した場合、実施できなかった又は不十分だった理由を記載してください。</t>
    <rPh sb="0" eb="2">
      <t>ジョウキ</t>
    </rPh>
    <rPh sb="6" eb="8">
      <t>ジギョウ</t>
    </rPh>
    <rPh sb="8" eb="10">
      <t>ケイカク</t>
    </rPh>
    <rPh sb="10" eb="11">
      <t>オヨ</t>
    </rPh>
    <rPh sb="12" eb="14">
      <t>モクテキ</t>
    </rPh>
    <rPh sb="15" eb="17">
      <t>タッセイ</t>
    </rPh>
    <rPh sb="17" eb="18">
      <t>ド</t>
    </rPh>
    <rPh sb="24" eb="26">
      <t>セツモン</t>
    </rPh>
    <rPh sb="27" eb="28">
      <t>カン</t>
    </rPh>
    <rPh sb="34" eb="36">
      <t>センタク</t>
    </rPh>
    <rPh sb="38" eb="40">
      <t>バアイ</t>
    </rPh>
    <rPh sb="41" eb="43">
      <t>ジッシ</t>
    </rPh>
    <rPh sb="49" eb="50">
      <t>マタ</t>
    </rPh>
    <rPh sb="51" eb="54">
      <t>フジュウブン</t>
    </rPh>
    <rPh sb="57" eb="59">
      <t>リユウ</t>
    </rPh>
    <rPh sb="60" eb="62">
      <t>キサイ</t>
    </rPh>
    <phoneticPr fontId="2"/>
  </si>
  <si>
    <t>総合評価（Ａ～Ｅに該当するものを選択してください。）</t>
    <rPh sb="16" eb="18">
      <t>センタク</t>
    </rPh>
    <phoneticPr fontId="2"/>
  </si>
  <si>
    <t>見合った事業内容ではなかった又は不充分であった</t>
    <rPh sb="0" eb="2">
      <t>ミア</t>
    </rPh>
    <rPh sb="4" eb="6">
      <t>ジギョウ</t>
    </rPh>
    <rPh sb="6" eb="8">
      <t>ナイヨウ</t>
    </rPh>
    <rPh sb="14" eb="15">
      <t>マタ</t>
    </rPh>
    <rPh sb="16" eb="19">
      <t>フジュウブン</t>
    </rPh>
    <phoneticPr fontId="2"/>
  </si>
  <si>
    <t>Ｇ、Ｈ列は不可視とする</t>
    <phoneticPr fontId="2"/>
  </si>
  <si>
    <t>FAX番号            　　　　　　　－            －</t>
    <phoneticPr fontId="2"/>
  </si>
  <si>
    <t>（1）今回の事業について、優れていると評価できる点を必ず記載してください。</t>
    <rPh sb="3" eb="5">
      <t>コンカイ</t>
    </rPh>
    <rPh sb="6" eb="8">
      <t>ジギョウ</t>
    </rPh>
    <rPh sb="13" eb="14">
      <t>スグ</t>
    </rPh>
    <rPh sb="19" eb="21">
      <t>ヒョウカ</t>
    </rPh>
    <rPh sb="24" eb="25">
      <t>テン</t>
    </rPh>
    <rPh sb="26" eb="27">
      <t>カナラ</t>
    </rPh>
    <rPh sb="28" eb="30">
      <t>キサイ</t>
    </rPh>
    <phoneticPr fontId="2"/>
  </si>
  <si>
    <t>（２）今回の事業について、改善すべき点があれば、記載してください。</t>
    <rPh sb="3" eb="5">
      <t>コンカイ</t>
    </rPh>
    <rPh sb="6" eb="8">
      <t>ジギョウ</t>
    </rPh>
    <rPh sb="13" eb="15">
      <t>カイゼン</t>
    </rPh>
    <rPh sb="18" eb="19">
      <t>テン</t>
    </rPh>
    <rPh sb="24" eb="26">
      <t>キサイ</t>
    </rPh>
    <phoneticPr fontId="2"/>
  </si>
  <si>
    <t>5.地域への波及効果</t>
    <rPh sb="2" eb="4">
      <t>チイキ</t>
    </rPh>
    <rPh sb="6" eb="8">
      <t>ハキュウ</t>
    </rPh>
    <rPh sb="8" eb="10">
      <t>コウカ</t>
    </rPh>
    <phoneticPr fontId="2"/>
  </si>
  <si>
    <t>※Ｐ２～４の２１の設問チェックが終わりましたら、７つの自己評価項目の点数（アを選択した場合１点：最高３点、最低０点）を、レーダーチャートに記入してみましょう。
  レーダーチャートを記入することによって、どの項目はよくできているのか、どの項目が不十分だったのか、はっきりしてきます。
  不十分な項目については、どうすれば改善できるのか検討してみてください。</t>
    <phoneticPr fontId="2"/>
  </si>
  <si>
    <t>手法２：大会等への参加</t>
    <rPh sb="4" eb="6">
      <t>タイカイ</t>
    </rPh>
    <rPh sb="6" eb="7">
      <t>ナド</t>
    </rPh>
    <rPh sb="9" eb="11">
      <t>サンカ</t>
    </rPh>
    <phoneticPr fontId="2"/>
  </si>
  <si>
    <t>（２）大会等への参加に当たり、組織として必要な準備や検討を行いましたか？</t>
    <rPh sb="3" eb="5">
      <t>タイカイ</t>
    </rPh>
    <rPh sb="5" eb="6">
      <t>ナド</t>
    </rPh>
    <rPh sb="8" eb="10">
      <t>サンカ</t>
    </rPh>
    <rPh sb="11" eb="12">
      <t>ア</t>
    </rPh>
    <rPh sb="15" eb="17">
      <t>ソシキ</t>
    </rPh>
    <rPh sb="20" eb="22">
      <t>ヒツヨウ</t>
    </rPh>
    <rPh sb="23" eb="25">
      <t>ジュンビ</t>
    </rPh>
    <rPh sb="26" eb="28">
      <t>ケントウ</t>
    </rPh>
    <rPh sb="29" eb="30">
      <t>オコナ</t>
    </rPh>
    <phoneticPr fontId="2"/>
  </si>
  <si>
    <t>（５）事業目的を達成するために、効果的な手段・方法により事業実施できましたか？</t>
    <rPh sb="3" eb="5">
      <t>ジギョウ</t>
    </rPh>
    <rPh sb="5" eb="7">
      <t>モクテキ</t>
    </rPh>
    <rPh sb="8" eb="10">
      <t>タッセイ</t>
    </rPh>
    <rPh sb="16" eb="18">
      <t>コウカ</t>
    </rPh>
    <rPh sb="18" eb="19">
      <t>テキ</t>
    </rPh>
    <rPh sb="20" eb="22">
      <t>シュダン</t>
    </rPh>
    <rPh sb="23" eb="25">
      <t>ホウホウ</t>
    </rPh>
    <rPh sb="28" eb="30">
      <t>ジギョウ</t>
    </rPh>
    <rPh sb="30" eb="32">
      <t>ジッシ</t>
    </rPh>
    <phoneticPr fontId="2"/>
  </si>
  <si>
    <t>（８）大会等のレベルやテーマにあった参加者を選定できましたか？</t>
    <rPh sb="3" eb="5">
      <t>タイカイ</t>
    </rPh>
    <rPh sb="5" eb="6">
      <t>ナド</t>
    </rPh>
    <rPh sb="18" eb="21">
      <t>サンカシャ</t>
    </rPh>
    <rPh sb="22" eb="24">
      <t>センテイ</t>
    </rPh>
    <phoneticPr fontId="2"/>
  </si>
  <si>
    <t>選定することができた</t>
    <rPh sb="0" eb="2">
      <t>センテイ</t>
    </rPh>
    <phoneticPr fontId="2"/>
  </si>
  <si>
    <t>選定することができなかった</t>
    <rPh sb="0" eb="2">
      <t>センテイ</t>
    </rPh>
    <phoneticPr fontId="2"/>
  </si>
  <si>
    <t>（13）事業成果を他団体や関係機関等に配布・情報提供を行いましたか？</t>
    <rPh sb="4" eb="6">
      <t>ジギョウ</t>
    </rPh>
    <rPh sb="6" eb="8">
      <t>セイカ</t>
    </rPh>
    <rPh sb="9" eb="10">
      <t>ホカ</t>
    </rPh>
    <phoneticPr fontId="2"/>
  </si>
  <si>
    <t>Ｇ、Ｈ列は不可視とする</t>
    <phoneticPr fontId="2"/>
  </si>
  <si>
    <t>　　　　　　　〒
住　　所　　</t>
    <phoneticPr fontId="2"/>
  </si>
  <si>
    <t>名    称</t>
    <phoneticPr fontId="2"/>
  </si>
  <si>
    <t>代表者　　　　　　　　　　　　　　　　　　　　　　　　　　　　　　　　</t>
    <phoneticPr fontId="2"/>
  </si>
  <si>
    <t>電話番号            　　　　　　　－            －</t>
    <phoneticPr fontId="2"/>
  </si>
  <si>
    <t>FAX番号            　　　　　　　－            －</t>
    <phoneticPr fontId="2"/>
  </si>
  <si>
    <t>メールアドレス</t>
    <phoneticPr fontId="2"/>
  </si>
  <si>
    <t xml:space="preserve">自己評価書作成者 </t>
    <phoneticPr fontId="2"/>
  </si>
  <si>
    <t>ア</t>
    <phoneticPr fontId="2"/>
  </si>
  <si>
    <t>イ</t>
    <phoneticPr fontId="2"/>
  </si>
  <si>
    <t>（※）P４参照</t>
    <phoneticPr fontId="2"/>
  </si>
  <si>
    <t>（10）会員や賛同者が増え、組織を拡大することができましたか？</t>
    <phoneticPr fontId="2"/>
  </si>
  <si>
    <t>（11）団体内の人材養成につながりましたか？</t>
    <phoneticPr fontId="2"/>
  </si>
  <si>
    <t>つながった</t>
    <phoneticPr fontId="2"/>
  </si>
  <si>
    <t>つながらなかった又は不十分であった</t>
    <phoneticPr fontId="2"/>
  </si>
  <si>
    <t>できた</t>
    <phoneticPr fontId="2"/>
  </si>
  <si>
    <t>（18）投じた費用に見合う、期待した事業効果を上げることができましたか？</t>
    <phoneticPr fontId="2"/>
  </si>
  <si>
    <t>～次の事業計画のために～</t>
    <phoneticPr fontId="2"/>
  </si>
  <si>
    <t>※Ｐ２～４の２１の設問チェックが終わりましたら、７つの自己評価項目の点数（アを選択した場合１点：最高３点、最低０点）を、レーダーチャートに記入してみましょう。
  レーダーチャートを記入することによって、どの項目はよくできているのか、どの項目が不十分だったのか、はっきりしてきます。
  不十分な項目については、どうすれば改善できるのか検討してみてください。</t>
    <phoneticPr fontId="2"/>
  </si>
  <si>
    <t>自己評価レーダーチャート</t>
    <phoneticPr fontId="2"/>
  </si>
  <si>
    <t>手法３：研修会、講習会を開催</t>
    <rPh sb="4" eb="7">
      <t>ケンシュウカイ</t>
    </rPh>
    <rPh sb="8" eb="11">
      <t>コウシュウカイ</t>
    </rPh>
    <rPh sb="12" eb="14">
      <t>カイサイ</t>
    </rPh>
    <phoneticPr fontId="2"/>
  </si>
  <si>
    <t>（２）研修会等の開催に当たり、検討委員会を組織し、組織運営や役割分担等を検討しましたか？</t>
    <rPh sb="3" eb="6">
      <t>ケンシュウカイ</t>
    </rPh>
    <rPh sb="6" eb="7">
      <t>ナド</t>
    </rPh>
    <rPh sb="8" eb="10">
      <t>カイサイ</t>
    </rPh>
    <rPh sb="11" eb="12">
      <t>ア</t>
    </rPh>
    <rPh sb="15" eb="17">
      <t>ケントウ</t>
    </rPh>
    <phoneticPr fontId="2"/>
  </si>
  <si>
    <t>（５）事業目的を達成するために、効果的な手段・方法により研修会等を開催できましたか？</t>
    <rPh sb="3" eb="5">
      <t>ジギョウ</t>
    </rPh>
    <rPh sb="5" eb="7">
      <t>モクテキ</t>
    </rPh>
    <rPh sb="8" eb="10">
      <t>タッセイ</t>
    </rPh>
    <rPh sb="16" eb="18">
      <t>コウカ</t>
    </rPh>
    <rPh sb="18" eb="19">
      <t>テキ</t>
    </rPh>
    <rPh sb="20" eb="22">
      <t>シュダン</t>
    </rPh>
    <rPh sb="23" eb="25">
      <t>ホウホウ</t>
    </rPh>
    <rPh sb="28" eb="31">
      <t>ケンシュウカイ</t>
    </rPh>
    <rPh sb="31" eb="32">
      <t>ナド</t>
    </rPh>
    <rPh sb="33" eb="35">
      <t>カイサイ</t>
    </rPh>
    <phoneticPr fontId="2"/>
  </si>
  <si>
    <t>確保することができなかった</t>
    <phoneticPr fontId="2"/>
  </si>
  <si>
    <t>手法４：事業実施や専門的業務に係るマニュアル等を作成</t>
    <rPh sb="4" eb="6">
      <t>ジギョウ</t>
    </rPh>
    <rPh sb="6" eb="8">
      <t>ジッシ</t>
    </rPh>
    <rPh sb="9" eb="12">
      <t>センモンテキ</t>
    </rPh>
    <rPh sb="12" eb="14">
      <t>ギョウム</t>
    </rPh>
    <rPh sb="15" eb="16">
      <t>カカ</t>
    </rPh>
    <rPh sb="22" eb="23">
      <t>ナド</t>
    </rPh>
    <rPh sb="24" eb="26">
      <t>サクセイ</t>
    </rPh>
    <phoneticPr fontId="2"/>
  </si>
  <si>
    <t>（２）マニュアル等の作成に当たり、検討委員会を組織し、組織運営や役割分担等を検討をしましたか？</t>
    <rPh sb="8" eb="9">
      <t>ナド</t>
    </rPh>
    <rPh sb="10" eb="12">
      <t>サクセイ</t>
    </rPh>
    <rPh sb="13" eb="14">
      <t>ア</t>
    </rPh>
    <rPh sb="17" eb="19">
      <t>ケントウ</t>
    </rPh>
    <phoneticPr fontId="2"/>
  </si>
  <si>
    <t>（５）マニュアル等の作成に当たって用いた手段・方法は適切でしたか？</t>
    <rPh sb="8" eb="9">
      <t>ナド</t>
    </rPh>
    <rPh sb="10" eb="12">
      <t>サクセイ</t>
    </rPh>
    <rPh sb="13" eb="14">
      <t>ア</t>
    </rPh>
    <rPh sb="17" eb="18">
      <t>モチ</t>
    </rPh>
    <rPh sb="20" eb="22">
      <t>シュダン</t>
    </rPh>
    <rPh sb="23" eb="25">
      <t>ホウホウ</t>
    </rPh>
    <rPh sb="26" eb="28">
      <t>テキセツ</t>
    </rPh>
    <phoneticPr fontId="2"/>
  </si>
  <si>
    <t>適切でなかった又は不十分であった</t>
    <rPh sb="0" eb="2">
      <t>テキセツ</t>
    </rPh>
    <rPh sb="7" eb="8">
      <t>マタ</t>
    </rPh>
    <rPh sb="9" eb="12">
      <t>フジュウブン</t>
    </rPh>
    <phoneticPr fontId="2"/>
  </si>
  <si>
    <t>作成することができた</t>
    <rPh sb="0" eb="2">
      <t>サクセイ</t>
    </rPh>
    <phoneticPr fontId="2"/>
  </si>
  <si>
    <t>作成することができなかった</t>
    <rPh sb="0" eb="2">
      <t>サクセイ</t>
    </rPh>
    <phoneticPr fontId="2"/>
  </si>
  <si>
    <t>（９）利用者を対象に評価を確認するための措置（アンケート、聞き取り調査）を講じ、利用者から高い評価を得ることができましたか？</t>
    <rPh sb="3" eb="6">
      <t>リヨウシャ</t>
    </rPh>
    <rPh sb="29" eb="32">
      <t>キキト</t>
    </rPh>
    <rPh sb="33" eb="35">
      <t>チョウサ</t>
    </rPh>
    <rPh sb="40" eb="43">
      <t>リヨウシャ</t>
    </rPh>
    <phoneticPr fontId="2"/>
  </si>
  <si>
    <t>（15）他団体や関係機関等において活用されていますか？</t>
    <rPh sb="4" eb="5">
      <t>ホカ</t>
    </rPh>
    <rPh sb="5" eb="7">
      <t>ダンタイ</t>
    </rPh>
    <rPh sb="8" eb="10">
      <t>カンケイ</t>
    </rPh>
    <rPh sb="10" eb="13">
      <t>キカンナド</t>
    </rPh>
    <rPh sb="17" eb="19">
      <t>カツヨウ</t>
    </rPh>
    <phoneticPr fontId="2"/>
  </si>
  <si>
    <t>活用されている</t>
    <rPh sb="0" eb="2">
      <t>カツヨウ</t>
    </rPh>
    <phoneticPr fontId="2"/>
  </si>
  <si>
    <t>未だ活用されていない</t>
    <rPh sb="0" eb="1">
      <t>マ</t>
    </rPh>
    <rPh sb="2" eb="4">
      <t>カツヨウ</t>
    </rPh>
    <phoneticPr fontId="2"/>
  </si>
  <si>
    <t>（13）マニュアル等の成果物を他団体や関係機関等に配布・情報提供を行いましたか？</t>
    <phoneticPr fontId="2"/>
  </si>
  <si>
    <t>手法５：情報誌､ホームページ､TVスポット等により広く情報を提供</t>
    <rPh sb="4" eb="7">
      <t>ジョウホウシ</t>
    </rPh>
    <rPh sb="21" eb="22">
      <t>ナド</t>
    </rPh>
    <rPh sb="25" eb="26">
      <t>ヒロ</t>
    </rPh>
    <rPh sb="27" eb="29">
      <t>ジョウホウ</t>
    </rPh>
    <rPh sb="30" eb="32">
      <t>テイキョウ</t>
    </rPh>
    <phoneticPr fontId="2"/>
  </si>
  <si>
    <t>（２）情報の提供に当たり、検討委員会を組織し、組織運営や役割分担等を検討しましたか？</t>
    <rPh sb="3" eb="5">
      <t>ジョウホウ</t>
    </rPh>
    <rPh sb="6" eb="8">
      <t>テイキョウ</t>
    </rPh>
    <rPh sb="9" eb="10">
      <t>ア</t>
    </rPh>
    <rPh sb="13" eb="15">
      <t>ケントウ</t>
    </rPh>
    <phoneticPr fontId="2"/>
  </si>
  <si>
    <t>（５）情報提供の手段・方法として適切でしたか？（テーマ、コスト、利用価値等から見て）</t>
    <rPh sb="3" eb="5">
      <t>ジョウホウ</t>
    </rPh>
    <rPh sb="5" eb="7">
      <t>テイキョウ</t>
    </rPh>
    <rPh sb="8" eb="10">
      <t>シュダン</t>
    </rPh>
    <rPh sb="11" eb="13">
      <t>ホウホウ</t>
    </rPh>
    <rPh sb="16" eb="18">
      <t>テキセツ</t>
    </rPh>
    <rPh sb="32" eb="34">
      <t>リヨウ</t>
    </rPh>
    <rPh sb="34" eb="36">
      <t>カチ</t>
    </rPh>
    <rPh sb="36" eb="37">
      <t>ナド</t>
    </rPh>
    <rPh sb="39" eb="40">
      <t>ミ</t>
    </rPh>
    <phoneticPr fontId="2"/>
  </si>
  <si>
    <t>提供できた</t>
    <rPh sb="0" eb="2">
      <t>テイキョウ</t>
    </rPh>
    <phoneticPr fontId="2"/>
  </si>
  <si>
    <t>提供できなかった又は不十分だった</t>
    <rPh sb="0" eb="2">
      <t>テイキョウ</t>
    </rPh>
    <rPh sb="8" eb="9">
      <t>マタ</t>
    </rPh>
    <rPh sb="10" eb="13">
      <t>フジュウブン</t>
    </rPh>
    <phoneticPr fontId="2"/>
  </si>
  <si>
    <t>（９）利用者を対象に評価を確認するための措置（アンケート、聞き取り調査）を講じ、利用者から高い評価を得ることができましたか？</t>
    <rPh sb="3" eb="6">
      <t>リヨウシャ</t>
    </rPh>
    <rPh sb="29" eb="32">
      <t>キキト</t>
    </rPh>
    <rPh sb="33" eb="35">
      <t>チョウサ</t>
    </rPh>
    <rPh sb="40" eb="42">
      <t>リヨウ</t>
    </rPh>
    <phoneticPr fontId="2"/>
  </si>
  <si>
    <t>あった</t>
    <phoneticPr fontId="2"/>
  </si>
  <si>
    <t>（２）福祉サービスを提供に当たり、検討委員会を組織し、組織運営や役割分担等を検討しましたか？</t>
    <rPh sb="3" eb="5">
      <t>フクシ</t>
    </rPh>
    <rPh sb="10" eb="12">
      <t>テイキョウ</t>
    </rPh>
    <rPh sb="13" eb="14">
      <t>ア</t>
    </rPh>
    <rPh sb="17" eb="19">
      <t>ケントウ</t>
    </rPh>
    <phoneticPr fontId="2"/>
  </si>
  <si>
    <t>（13）成果物を他団体や関係機関等に配布・情報提供を行いましたか？</t>
    <phoneticPr fontId="2"/>
  </si>
  <si>
    <t>手法</t>
    <rPh sb="0" eb="2">
      <t>シュホウ</t>
    </rPh>
    <phoneticPr fontId="2"/>
  </si>
  <si>
    <t>手法の内容</t>
    <rPh sb="0" eb="2">
      <t>シュホウ</t>
    </rPh>
    <rPh sb="3" eb="5">
      <t>ナイヨウ</t>
    </rPh>
    <phoneticPr fontId="2"/>
  </si>
  <si>
    <t>左の手法に該当する事業の例</t>
    <rPh sb="0" eb="1">
      <t>ヒダリ</t>
    </rPh>
    <rPh sb="2" eb="4">
      <t>シュホウ</t>
    </rPh>
    <rPh sb="5" eb="7">
      <t>ガイトウ</t>
    </rPh>
    <rPh sb="9" eb="11">
      <t>ジギョウ</t>
    </rPh>
    <rPh sb="12" eb="13">
      <t>レイ</t>
    </rPh>
    <phoneticPr fontId="2"/>
  </si>
  <si>
    <t>手法１</t>
    <rPh sb="0" eb="2">
      <t>シュホウ</t>
    </rPh>
    <phoneticPr fontId="2"/>
  </si>
  <si>
    <t>手法２</t>
    <rPh sb="0" eb="2">
      <t>シュホウ</t>
    </rPh>
    <phoneticPr fontId="2"/>
  </si>
  <si>
    <t>手法３</t>
    <rPh sb="0" eb="2">
      <t>シュホウ</t>
    </rPh>
    <phoneticPr fontId="2"/>
  </si>
  <si>
    <t>手法４</t>
    <rPh sb="0" eb="2">
      <t>シュホウ</t>
    </rPh>
    <phoneticPr fontId="2"/>
  </si>
  <si>
    <t>手法５</t>
    <rPh sb="0" eb="2">
      <t>シュホウ</t>
    </rPh>
    <phoneticPr fontId="2"/>
  </si>
  <si>
    <t>手法６</t>
    <rPh sb="0" eb="2">
      <t>シュホウ</t>
    </rPh>
    <phoneticPr fontId="2"/>
  </si>
  <si>
    <t>※各手法ごとの書式については、該当するシートを選んでください。</t>
    <rPh sb="1" eb="2">
      <t>カク</t>
    </rPh>
    <rPh sb="2" eb="4">
      <t>シュホウ</t>
    </rPh>
    <rPh sb="7" eb="9">
      <t>ショシキ</t>
    </rPh>
    <rPh sb="15" eb="17">
      <t>ガイトウ</t>
    </rPh>
    <rPh sb="23" eb="24">
      <t>エラ</t>
    </rPh>
    <phoneticPr fontId="2"/>
  </si>
  <si>
    <t>団　　体</t>
    <phoneticPr fontId="2"/>
  </si>
  <si>
    <t>事業目的</t>
    <phoneticPr fontId="2"/>
  </si>
  <si>
    <t>ア</t>
    <phoneticPr fontId="2"/>
  </si>
  <si>
    <t>イ</t>
    <phoneticPr fontId="2"/>
  </si>
  <si>
    <t>団　　体</t>
    <phoneticPr fontId="2"/>
  </si>
  <si>
    <t>事業目的</t>
    <phoneticPr fontId="2"/>
  </si>
  <si>
    <t>手法６：地域における福祉サービスを提供</t>
    <rPh sb="4" eb="6">
      <t>チイキ</t>
    </rPh>
    <rPh sb="10" eb="12">
      <t>フクシ</t>
    </rPh>
    <rPh sb="17" eb="19">
      <t>テイキョウ</t>
    </rPh>
    <phoneticPr fontId="2"/>
  </si>
  <si>
    <t>ア</t>
    <phoneticPr fontId="2"/>
  </si>
  <si>
    <t>イ</t>
    <phoneticPr fontId="2"/>
  </si>
  <si>
    <t>（1）団体の社会的使命・目的（ミッション）に基づいて、実施しましたか？</t>
    <rPh sb="6" eb="9">
      <t>シャカイテキ</t>
    </rPh>
    <phoneticPr fontId="2"/>
  </si>
  <si>
    <t>（1）団体の社会的使命・目的（ミッション）に基づいて、実施しましたか？</t>
    <phoneticPr fontId="2"/>
  </si>
  <si>
    <t>（７）助成申込書に記載された事業内容で事業実施できましたか？</t>
    <rPh sb="16" eb="18">
      <t>ナイヨウ</t>
    </rPh>
    <rPh sb="19" eb="21">
      <t>ジギョウ</t>
    </rPh>
    <rPh sb="21" eb="23">
      <t>ジッシ</t>
    </rPh>
    <phoneticPr fontId="2"/>
  </si>
  <si>
    <r>
      <t xml:space="preserve">  （注）自己評価書の記載にあたっては、必ず</t>
    </r>
    <r>
      <rPr>
        <b/>
        <u/>
        <sz val="11"/>
        <rFont val="ＭＳ Ｐ明朝"/>
        <family val="1"/>
        <charset val="128"/>
      </rPr>
      <t>団体内の職員（スタッフ）とよく協議のうえ</t>
    </r>
    <r>
      <rPr>
        <sz val="11"/>
        <rFont val="ＭＳ Ｐ明朝"/>
        <family val="1"/>
        <charset val="128"/>
      </rPr>
      <t>ご提出ください。</t>
    </r>
    <rPh sb="22" eb="24">
      <t>ダンタイ</t>
    </rPh>
    <rPh sb="24" eb="25">
      <t>ナイ</t>
    </rPh>
    <rPh sb="26" eb="28">
      <t>ショクイン</t>
    </rPh>
    <rPh sb="37" eb="39">
      <t>キョウギ</t>
    </rPh>
    <phoneticPr fontId="2"/>
  </si>
  <si>
    <t>フェスティバル、シンポジウム、スポーツ大会、展覧会、交流会等のイベントを実施する場合</t>
    <phoneticPr fontId="2"/>
  </si>
  <si>
    <t>大会等への参加</t>
    <phoneticPr fontId="2"/>
  </si>
  <si>
    <t>研修会、講習会を開催</t>
    <phoneticPr fontId="2"/>
  </si>
  <si>
    <t>知識・技術や福祉意識等の向上を目的として、研修会、講習会、ワークショップ、水泳教室等を開催する場合</t>
    <phoneticPr fontId="2"/>
  </si>
  <si>
    <t>事業実施や専門的業務に係るマニュアル等を作成</t>
    <phoneticPr fontId="2"/>
  </si>
  <si>
    <t>テーマとなる分野の調査やモデル事業の実施等により、事業実施や専門的業務に係るマニュアル、プログラム、テキスト等を作成する場合</t>
    <phoneticPr fontId="2"/>
  </si>
  <si>
    <t>情報誌、ホームページ、ＴＶスポット等により広く情報を提供</t>
    <phoneticPr fontId="2"/>
  </si>
  <si>
    <t>国民や地域社会、関係者、利用者が必要としている情報を、情報誌、ホームページ、ＴＶスポット、パンフレット等の手段で広く情報提供する場合</t>
    <phoneticPr fontId="2"/>
  </si>
  <si>
    <t>地域における福祉サービスを提供</t>
    <phoneticPr fontId="2"/>
  </si>
  <si>
    <t>相談事業、一時預かり、子育てサロン、集いの場、介護、配食、移送、入浴等、地域や対象者に必要とされている福祉サービスを提供する場合</t>
    <phoneticPr fontId="2"/>
  </si>
  <si>
    <t>〔助成事業の手法〕</t>
    <phoneticPr fontId="2"/>
  </si>
  <si>
    <t>大会、交流会等を実施</t>
    <rPh sb="3" eb="5">
      <t>コウリュウ</t>
    </rPh>
    <rPh sb="5" eb="6">
      <t>カイ</t>
    </rPh>
    <phoneticPr fontId="2"/>
  </si>
  <si>
    <t>手法１：大会、交流会等を実施</t>
    <rPh sb="7" eb="9">
      <t>コウリュウ</t>
    </rPh>
    <rPh sb="9" eb="10">
      <t>カイ</t>
    </rPh>
    <phoneticPr fontId="2"/>
  </si>
  <si>
    <t>団　　体</t>
    <phoneticPr fontId="2"/>
  </si>
  <si>
    <t>事業目的</t>
    <phoneticPr fontId="2"/>
  </si>
  <si>
    <t>全国・東海北陸大会、スポーツ大会等に参加する場合</t>
    <rPh sb="0" eb="2">
      <t>ゼンコク</t>
    </rPh>
    <rPh sb="3" eb="5">
      <t>トウカイ</t>
    </rPh>
    <rPh sb="5" eb="7">
      <t>ホクリク</t>
    </rPh>
    <phoneticPr fontId="2"/>
  </si>
  <si>
    <t>※本説明会では、「手法１」から「手法６」までの自己評価書のうち、「手法１」を例示。</t>
    <rPh sb="1" eb="2">
      <t>ホン</t>
    </rPh>
    <rPh sb="2" eb="5">
      <t>セツメイカイ</t>
    </rPh>
    <rPh sb="9" eb="11">
      <t>シュホウ</t>
    </rPh>
    <rPh sb="16" eb="18">
      <t>シュホウ</t>
    </rPh>
    <rPh sb="23" eb="25">
      <t>ジコ</t>
    </rPh>
    <rPh sb="25" eb="27">
      <t>ヒョウカ</t>
    </rPh>
    <rPh sb="27" eb="28">
      <t>ショ</t>
    </rPh>
    <rPh sb="33" eb="35">
      <t>シュホウ</t>
    </rPh>
    <rPh sb="38" eb="40">
      <t>レイジ</t>
    </rPh>
    <phoneticPr fontId="2"/>
  </si>
  <si>
    <t>A      B      C      D</t>
  </si>
  <si>
    <t>A      B      C      D</t>
    <phoneticPr fontId="2"/>
  </si>
  <si>
    <t>（15）今回、大会等に参加した成果を、地域に還元しましたか？</t>
    <rPh sb="4" eb="6">
      <t>コンカイ</t>
    </rPh>
    <rPh sb="7" eb="10">
      <t>タイカイトウ</t>
    </rPh>
    <rPh sb="11" eb="13">
      <t>サンカ</t>
    </rPh>
    <rPh sb="15" eb="17">
      <t>セイカ</t>
    </rPh>
    <rPh sb="19" eb="21">
      <t>チイキ</t>
    </rPh>
    <rPh sb="22" eb="24">
      <t>カンゲン</t>
    </rPh>
    <phoneticPr fontId="2"/>
  </si>
  <si>
    <t>還元した</t>
    <rPh sb="0" eb="2">
      <t>カンゲン</t>
    </rPh>
    <phoneticPr fontId="2"/>
  </si>
  <si>
    <t>未だ還元していない</t>
    <rPh sb="0" eb="1">
      <t>マ</t>
    </rPh>
    <rPh sb="2" eb="4">
      <t>カンゲン</t>
    </rPh>
    <phoneticPr fontId="2"/>
  </si>
  <si>
    <r>
      <t>今回の事業を振り返り、次の問（１）～問（21）の設問について、選択肢欄の</t>
    </r>
    <r>
      <rPr>
        <b/>
        <sz val="11"/>
        <rFont val="ＭＳ Ｐ明朝"/>
        <family val="1"/>
        <charset val="128"/>
      </rPr>
      <t>ア</t>
    </r>
    <r>
      <rPr>
        <sz val="11"/>
        <rFont val="ＭＳ Ｐ明朝"/>
        <family val="1"/>
        <charset val="128"/>
      </rPr>
      <t>又は</t>
    </r>
    <r>
      <rPr>
        <b/>
        <sz val="11"/>
        <rFont val="ＭＳ Ｐ明朝"/>
        <family val="1"/>
        <charset val="128"/>
      </rPr>
      <t>イのいずれかを選択し、</t>
    </r>
    <r>
      <rPr>
        <b/>
        <u/>
        <sz val="11"/>
        <rFont val="ＭＳ Ｐ明朝"/>
        <family val="1"/>
        <charset val="128"/>
      </rPr>
      <t>レ点（チェック）をつけてください。</t>
    </r>
    <r>
      <rPr>
        <sz val="11"/>
        <rFont val="ＭＳ Ｐ明朝"/>
        <family val="1"/>
        <charset val="128"/>
      </rPr>
      <t>また、21の設問にチェック後、事業の総合評価として</t>
    </r>
    <r>
      <rPr>
        <b/>
        <u/>
        <sz val="11"/>
        <rFont val="ＭＳ Ｐゴシック"/>
        <family val="3"/>
        <charset val="128"/>
      </rPr>
      <t>Ａ～Dのうち該当するものを選択してください</t>
    </r>
    <r>
      <rPr>
        <u/>
        <sz val="11"/>
        <rFont val="ＭＳ Ｐゴシック"/>
        <family val="3"/>
        <charset val="128"/>
      </rPr>
      <t>。</t>
    </r>
    <rPh sb="0" eb="2">
      <t>コンカイ</t>
    </rPh>
    <rPh sb="3" eb="5">
      <t>ジギョウ</t>
    </rPh>
    <rPh sb="6" eb="7">
      <t>フ</t>
    </rPh>
    <rPh sb="8" eb="9">
      <t>カエ</t>
    </rPh>
    <rPh sb="11" eb="12">
      <t>ツギ</t>
    </rPh>
    <rPh sb="13" eb="14">
      <t>トイ</t>
    </rPh>
    <rPh sb="18" eb="19">
      <t>トイ</t>
    </rPh>
    <rPh sb="24" eb="26">
      <t>セツモン</t>
    </rPh>
    <rPh sb="73" eb="75">
      <t>セツモン</t>
    </rPh>
    <rPh sb="80" eb="81">
      <t>ゴ</t>
    </rPh>
    <rPh sb="82" eb="84">
      <t>ジギョウ</t>
    </rPh>
    <rPh sb="85" eb="87">
      <t>ソウゴウ</t>
    </rPh>
    <rPh sb="87" eb="89">
      <t>ヒョウカ</t>
    </rPh>
    <rPh sb="98" eb="100">
      <t>ガイトウ</t>
    </rPh>
    <rPh sb="105" eb="107">
      <t>センタク</t>
    </rPh>
    <phoneticPr fontId="2"/>
  </si>
  <si>
    <t>（８）地域の利用者や関係者に対して、役に立つ情報が提供できましたか？</t>
    <rPh sb="3" eb="5">
      <t>チイキ</t>
    </rPh>
    <rPh sb="6" eb="9">
      <t>リヨウシャ</t>
    </rPh>
    <rPh sb="10" eb="13">
      <t>カンケイシャ</t>
    </rPh>
    <rPh sb="14" eb="15">
      <t>タイ</t>
    </rPh>
    <rPh sb="18" eb="19">
      <t>ヤク</t>
    </rPh>
    <rPh sb="20" eb="21">
      <t>タ</t>
    </rPh>
    <rPh sb="22" eb="24">
      <t>ジョウホウ</t>
    </rPh>
    <rPh sb="25" eb="27">
      <t>テイキョウ</t>
    </rPh>
    <phoneticPr fontId="2"/>
  </si>
  <si>
    <t>（13）広く提供した情報について、提供先等からの反響はありましたか？</t>
    <rPh sb="4" eb="5">
      <t>ヒロ</t>
    </rPh>
    <rPh sb="6" eb="8">
      <t>テイキョウ</t>
    </rPh>
    <rPh sb="10" eb="12">
      <t>ジョウホウ</t>
    </rPh>
    <rPh sb="17" eb="19">
      <t>テイキョウ</t>
    </rPh>
    <rPh sb="19" eb="21">
      <t>サキナド</t>
    </rPh>
    <rPh sb="24" eb="26">
      <t>ハンキョウ</t>
    </rPh>
    <phoneticPr fontId="2"/>
  </si>
  <si>
    <t>（８）必要な利用者に、福祉サービスが提供できましたか？</t>
    <rPh sb="3" eb="5">
      <t>ヒツヨウ</t>
    </rPh>
    <rPh sb="6" eb="9">
      <t>リヨウシャ</t>
    </rPh>
    <rPh sb="11" eb="13">
      <t>フクシ</t>
    </rPh>
    <rPh sb="18" eb="20">
      <t>テイキョウ</t>
    </rPh>
    <phoneticPr fontId="2"/>
  </si>
  <si>
    <t>反響はなかった</t>
    <rPh sb="0" eb="2">
      <t>ハンキョウ</t>
    </rPh>
    <phoneticPr fontId="2"/>
  </si>
  <si>
    <t>提供することができた</t>
    <rPh sb="0" eb="2">
      <t>テイキョウ</t>
    </rPh>
    <phoneticPr fontId="2"/>
  </si>
  <si>
    <t>提供することができなかった</t>
    <rPh sb="0" eb="2">
      <t>テイキョウ</t>
    </rPh>
    <phoneticPr fontId="2"/>
  </si>
  <si>
    <t>（８）事業の目的に合った質の高いマニュアル、ガイドライン等を作成できましたか？</t>
    <rPh sb="3" eb="5">
      <t>ジギョウ</t>
    </rPh>
    <rPh sb="6" eb="8">
      <t>モクテキ</t>
    </rPh>
    <rPh sb="9" eb="10">
      <t>ア</t>
    </rPh>
    <rPh sb="12" eb="13">
      <t>シツ</t>
    </rPh>
    <rPh sb="14" eb="15">
      <t>タカ</t>
    </rPh>
    <rPh sb="28" eb="29">
      <t>ナド</t>
    </rPh>
    <rPh sb="30" eb="32">
      <t>サクセイ</t>
    </rPh>
    <phoneticPr fontId="2"/>
  </si>
  <si>
    <t>　　　　　　　〒
住　　所　　</t>
    <phoneticPr fontId="2"/>
  </si>
  <si>
    <t>（様式５）</t>
    <rPh sb="1" eb="3">
      <t>ヨウシキ</t>
    </rPh>
    <phoneticPr fontId="2"/>
  </si>
  <si>
    <t>（※）P４参照</t>
    <phoneticPr fontId="2"/>
  </si>
  <si>
    <t>その他</t>
    <phoneticPr fontId="2"/>
  </si>
  <si>
    <t>手法７：その他の事業</t>
    <phoneticPr fontId="2"/>
  </si>
  <si>
    <t>上記の１～６のどれにもあてはまらない場合</t>
    <phoneticPr fontId="2"/>
  </si>
  <si>
    <t>手法７</t>
    <rPh sb="0" eb="2">
      <t>シュホウ</t>
    </rPh>
    <phoneticPr fontId="2"/>
  </si>
  <si>
    <t>　　　　　　　〒910-8516
住　　所　　福井市光陽2丁目3番22号　</t>
    <rPh sb="23" eb="26">
      <t>フクイシ</t>
    </rPh>
    <rPh sb="26" eb="28">
      <t>コウヨウ</t>
    </rPh>
    <rPh sb="29" eb="31">
      <t>チョウメ</t>
    </rPh>
    <rPh sb="32" eb="33">
      <t>バン</t>
    </rPh>
    <rPh sb="35" eb="36">
      <t>ゴウ</t>
    </rPh>
    <phoneticPr fontId="2"/>
  </si>
  <si>
    <t>代表者　 　福祉　太郎　　　　　　　　　　　　　　　　　　　　　　　　　　</t>
    <rPh sb="6" eb="8">
      <t>フクシ</t>
    </rPh>
    <rPh sb="9" eb="11">
      <t>タロウ</t>
    </rPh>
    <phoneticPr fontId="2"/>
  </si>
  <si>
    <t>メールアドレス   chiiki@f-shakyo.or.jp</t>
    <phoneticPr fontId="2"/>
  </si>
  <si>
    <t>自己評価書作成者  　福祉　花子</t>
    <rPh sb="11" eb="13">
      <t>フクシ</t>
    </rPh>
    <rPh sb="14" eb="16">
      <t>ハナコ</t>
    </rPh>
    <phoneticPr fontId="2"/>
  </si>
  <si>
    <t>B</t>
  </si>
  <si>
    <t>名    称　　ボランティアグループ　福井ランティ</t>
    <rPh sb="19" eb="21">
      <t>フクイ</t>
    </rPh>
    <phoneticPr fontId="2"/>
  </si>
  <si>
    <t>電話番号   　　　0776　－  24  －4987</t>
    <phoneticPr fontId="2"/>
  </si>
  <si>
    <t>FAX番号      　 0776　－  24  －0041</t>
    <phoneticPr fontId="2"/>
  </si>
  <si>
    <t>「こどもが主人公！つながる地域の居場所づくりフォーラム」 開催事業</t>
    <rPh sb="5" eb="8">
      <t>シュジンコウ</t>
    </rPh>
    <rPh sb="13" eb="15">
      <t>チイキ</t>
    </rPh>
    <rPh sb="16" eb="19">
      <t>イバショ</t>
    </rPh>
    <rPh sb="29" eb="31">
      <t>カイサイ</t>
    </rPh>
    <rPh sb="31" eb="33">
      <t>ジギョウ</t>
    </rPh>
    <phoneticPr fontId="2"/>
  </si>
  <si>
    <t>子どもたちが置かれている現状と課題を共有し、地域特性を活かした子どもの居場所づくりについて考える契機としたい。子どもにとってどんなつながりが必要か考え、地域の様々なセクターの大人と地域ボランティアや学生ボランティアが中心となり企画する参加型のフォーラムを開催する。</t>
    <rPh sb="127" eb="129">
      <t>カイサイ</t>
    </rPh>
    <phoneticPr fontId="2"/>
  </si>
  <si>
    <t>　思っていたよりも当日の参加者が多く、学生ボランティア（運営補助）の募集をもう少し早くすべきだった。事業の開催時期を夏休み期間中にすると、学生ボランティアの参加協力もさらに得ることができたと思う。</t>
    <rPh sb="1" eb="2">
      <t>オモ</t>
    </rPh>
    <rPh sb="9" eb="11">
      <t>トウジツ</t>
    </rPh>
    <rPh sb="12" eb="15">
      <t>サンカシャ</t>
    </rPh>
    <rPh sb="16" eb="17">
      <t>オオ</t>
    </rPh>
    <rPh sb="19" eb="21">
      <t>ガクセイ</t>
    </rPh>
    <rPh sb="28" eb="30">
      <t>ウンエイ</t>
    </rPh>
    <rPh sb="30" eb="32">
      <t>ホジョ</t>
    </rPh>
    <rPh sb="34" eb="36">
      <t>ボシュウ</t>
    </rPh>
    <rPh sb="39" eb="40">
      <t>スコ</t>
    </rPh>
    <rPh sb="41" eb="42">
      <t>ハヤ</t>
    </rPh>
    <rPh sb="50" eb="52">
      <t>ジギョウ</t>
    </rPh>
    <rPh sb="53" eb="55">
      <t>カイサイ</t>
    </rPh>
    <rPh sb="55" eb="57">
      <t>ジキ</t>
    </rPh>
    <rPh sb="58" eb="60">
      <t>ナツヤス</t>
    </rPh>
    <rPh sb="61" eb="64">
      <t>キカンチュウ</t>
    </rPh>
    <rPh sb="69" eb="71">
      <t>ガクセイ</t>
    </rPh>
    <rPh sb="78" eb="80">
      <t>サンカ</t>
    </rPh>
    <rPh sb="80" eb="82">
      <t>キョウリョク</t>
    </rPh>
    <rPh sb="86" eb="87">
      <t>エ</t>
    </rPh>
    <rPh sb="95" eb="96">
      <t>オモ</t>
    </rPh>
    <phoneticPr fontId="2"/>
  </si>
  <si>
    <t>　地域には、同じように居場所作りを通じた社会参加へ結びつくボランティア活動を希望している方が多く、事業を通してつながりを持ち、多くの方々と共に活動できたことについては成果があった。
今後は、当グループの活動を多くの方に知ってもらい、さらに地域へ貢献していけるよう広報活動に力をいれていくとともに、他団体とコラボレーションし、横の連携強化を図りたい。
  来年も同イベントに参加したいという要望が多い為、検討するとともに開催時期については、夏休み期間実施を考えたい。</t>
    <rPh sb="1" eb="3">
      <t>チイキ</t>
    </rPh>
    <rPh sb="6" eb="7">
      <t>オナ</t>
    </rPh>
    <rPh sb="11" eb="14">
      <t>イバショ</t>
    </rPh>
    <rPh sb="14" eb="15">
      <t>ツク</t>
    </rPh>
    <rPh sb="17" eb="18">
      <t>ツウ</t>
    </rPh>
    <rPh sb="20" eb="22">
      <t>シャカイ</t>
    </rPh>
    <rPh sb="22" eb="24">
      <t>サンカ</t>
    </rPh>
    <rPh sb="25" eb="26">
      <t>ムス</t>
    </rPh>
    <rPh sb="35" eb="37">
      <t>カツドウ</t>
    </rPh>
    <rPh sb="38" eb="40">
      <t>キボウ</t>
    </rPh>
    <rPh sb="44" eb="45">
      <t>カタ</t>
    </rPh>
    <rPh sb="46" eb="47">
      <t>オオ</t>
    </rPh>
    <rPh sb="49" eb="51">
      <t>ジギョウ</t>
    </rPh>
    <rPh sb="52" eb="53">
      <t>トオ</t>
    </rPh>
    <rPh sb="60" eb="61">
      <t>モ</t>
    </rPh>
    <rPh sb="63" eb="64">
      <t>オオ</t>
    </rPh>
    <rPh sb="66" eb="68">
      <t>カタガタ</t>
    </rPh>
    <rPh sb="69" eb="70">
      <t>トモ</t>
    </rPh>
    <rPh sb="71" eb="73">
      <t>カツドウ</t>
    </rPh>
    <rPh sb="83" eb="85">
      <t>セイカ</t>
    </rPh>
    <rPh sb="91" eb="93">
      <t>コンゴ</t>
    </rPh>
    <rPh sb="95" eb="96">
      <t>トウ</t>
    </rPh>
    <rPh sb="101" eb="103">
      <t>カツドウ</t>
    </rPh>
    <rPh sb="104" eb="105">
      <t>オオ</t>
    </rPh>
    <rPh sb="107" eb="108">
      <t>カタ</t>
    </rPh>
    <rPh sb="109" eb="110">
      <t>シ</t>
    </rPh>
    <rPh sb="119" eb="121">
      <t>チイキ</t>
    </rPh>
    <rPh sb="122" eb="124">
      <t>コウケン</t>
    </rPh>
    <rPh sb="131" eb="133">
      <t>コウホウ</t>
    </rPh>
    <rPh sb="133" eb="135">
      <t>カツドウ</t>
    </rPh>
    <rPh sb="136" eb="137">
      <t>チカラ</t>
    </rPh>
    <rPh sb="148" eb="149">
      <t>タ</t>
    </rPh>
    <rPh sb="149" eb="151">
      <t>ダンタイ</t>
    </rPh>
    <rPh sb="162" eb="163">
      <t>ヨコ</t>
    </rPh>
    <rPh sb="164" eb="166">
      <t>レンケイ</t>
    </rPh>
    <rPh sb="166" eb="168">
      <t>キョウカ</t>
    </rPh>
    <rPh sb="169" eb="170">
      <t>ハカ</t>
    </rPh>
    <rPh sb="177" eb="179">
      <t>ライネン</t>
    </rPh>
    <rPh sb="180" eb="181">
      <t>ドウ</t>
    </rPh>
    <rPh sb="186" eb="188">
      <t>サンカ</t>
    </rPh>
    <rPh sb="194" eb="196">
      <t>ヨウボウ</t>
    </rPh>
    <rPh sb="197" eb="198">
      <t>オオ</t>
    </rPh>
    <rPh sb="199" eb="200">
      <t>タメ</t>
    </rPh>
    <rPh sb="201" eb="203">
      <t>ケントウ</t>
    </rPh>
    <rPh sb="209" eb="211">
      <t>カイサイ</t>
    </rPh>
    <rPh sb="211" eb="213">
      <t>ジキ</t>
    </rPh>
    <rPh sb="219" eb="221">
      <t>ナツヤス</t>
    </rPh>
    <rPh sb="222" eb="224">
      <t>キカン</t>
    </rPh>
    <rPh sb="224" eb="226">
      <t>ジッシ</t>
    </rPh>
    <rPh sb="227" eb="228">
      <t>カンガ</t>
    </rPh>
    <phoneticPr fontId="2"/>
  </si>
  <si>
    <t>　今回のフォーラムは、10名の学生ボランティアの協力のもと、アンケートの配布回収や当日の運営補助の参加をしてもらうことができた。保護者、児童、学校関係者、市内ボランティアグループなどさまざまな立場からの参加があり、その取り組みは、新聞などメディアで取り上げられるなど反響があった。</t>
    <rPh sb="13" eb="14">
      <t>メイ</t>
    </rPh>
    <rPh sb="15" eb="17">
      <t>ガクセイ</t>
    </rPh>
    <rPh sb="24" eb="26">
      <t>キョウリョク</t>
    </rPh>
    <rPh sb="36" eb="38">
      <t>ハイフ</t>
    </rPh>
    <rPh sb="38" eb="40">
      <t>カイシュウ</t>
    </rPh>
    <rPh sb="41" eb="43">
      <t>トウジツ</t>
    </rPh>
    <rPh sb="44" eb="46">
      <t>ウンエイ</t>
    </rPh>
    <rPh sb="46" eb="48">
      <t>ホジョ</t>
    </rPh>
    <rPh sb="49" eb="51">
      <t>サンカ</t>
    </rPh>
    <rPh sb="64" eb="67">
      <t>ホゴシャ</t>
    </rPh>
    <rPh sb="68" eb="70">
      <t>ジドウ</t>
    </rPh>
    <rPh sb="71" eb="73">
      <t>ガッコウ</t>
    </rPh>
    <rPh sb="73" eb="76">
      <t>カンケイシャ</t>
    </rPh>
    <rPh sb="77" eb="79">
      <t>シナイ</t>
    </rPh>
    <rPh sb="96" eb="98">
      <t>タチバ</t>
    </rPh>
    <rPh sb="101" eb="103">
      <t>サンカ</t>
    </rPh>
    <rPh sb="109" eb="110">
      <t>ト</t>
    </rPh>
    <rPh sb="111" eb="112">
      <t>ク</t>
    </rPh>
    <rPh sb="115" eb="117">
      <t>シンブン</t>
    </rPh>
    <rPh sb="124" eb="125">
      <t>ト</t>
    </rPh>
    <rPh sb="126" eb="127">
      <t>ア</t>
    </rPh>
    <rPh sb="133" eb="135">
      <t>ハンキョウ</t>
    </rPh>
    <phoneticPr fontId="2"/>
  </si>
  <si>
    <t xml:space="preserve">　フォーラムは、初めての開催だったので手探りの部分も多かったが、参加者が繋がりを深め、異なった活動視点を相互に理解し、とくに居場所にかかわるボランティアが参加者の親子や教育関係者と時宜である子どもをとりまく環境など課題共有することで、意識の向上につながった。
フォーラムを通してボランティアの楽しさを多くの地域の方に実感してもらえたと思います。
</t>
    <rPh sb="32" eb="35">
      <t>サンカシャ</t>
    </rPh>
    <rPh sb="62" eb="65">
      <t>イバショ</t>
    </rPh>
    <rPh sb="77" eb="79">
      <t>サンカ</t>
    </rPh>
    <rPh sb="79" eb="80">
      <t>シャ</t>
    </rPh>
    <rPh sb="81" eb="83">
      <t>オヤコ</t>
    </rPh>
    <rPh sb="84" eb="86">
      <t>キョウイク</t>
    </rPh>
    <rPh sb="86" eb="88">
      <t>カンケイ</t>
    </rPh>
    <rPh sb="88" eb="89">
      <t>シャ</t>
    </rPh>
    <rPh sb="90" eb="92">
      <t>ジギ</t>
    </rPh>
    <rPh sb="95" eb="96">
      <t>コ</t>
    </rPh>
    <rPh sb="103" eb="105">
      <t>カンキョウ</t>
    </rPh>
    <rPh sb="107" eb="109">
      <t>カダイ</t>
    </rPh>
    <rPh sb="109" eb="111">
      <t>キョウユウ</t>
    </rPh>
    <rPh sb="117" eb="119">
      <t>イシキ</t>
    </rPh>
    <rPh sb="153" eb="155">
      <t>チイキ</t>
    </rPh>
    <rPh sb="156" eb="157">
      <t>カタ</t>
    </rPh>
    <rPh sb="158" eb="160">
      <t>ジッカン</t>
    </rPh>
    <phoneticPr fontId="2"/>
  </si>
  <si>
    <t>200,000円</t>
    <phoneticPr fontId="2"/>
  </si>
  <si>
    <t>円</t>
    <phoneticPr fontId="2"/>
  </si>
  <si>
    <t>令和５年度（第33回）「福井県まごころ基金助成事業」に係る自己評価書</t>
    <rPh sb="0" eb="1">
      <t>レイ</t>
    </rPh>
    <rPh sb="1" eb="2">
      <t>ワ</t>
    </rPh>
    <rPh sb="6" eb="7">
      <t>ダイ</t>
    </rPh>
    <rPh sb="9" eb="10">
      <t>カイ</t>
    </rPh>
    <rPh sb="12" eb="15">
      <t>フクイケン</t>
    </rPh>
    <rPh sb="19" eb="21">
      <t>キキン</t>
    </rPh>
    <rPh sb="21" eb="23">
      <t>ジョセイ</t>
    </rPh>
    <rPh sb="23" eb="25">
      <t>ジギョウ</t>
    </rPh>
    <phoneticPr fontId="2"/>
  </si>
  <si>
    <t>令和５年度（第33回）「福井県まごころ基金助成事業」に係る
自己評価書＜記載例＞</t>
    <rPh sb="36" eb="38">
      <t>キサイ</t>
    </rPh>
    <rPh sb="38" eb="39">
      <t>レイ</t>
    </rPh>
    <phoneticPr fontId="2"/>
  </si>
  <si>
    <t>作成年月日　　　　令和６年３月31日</t>
    <rPh sb="0" eb="2">
      <t>サクセイ</t>
    </rPh>
    <rPh sb="2" eb="5">
      <t>ネンガッピ</t>
    </rPh>
    <rPh sb="9" eb="10">
      <t>レイ</t>
    </rPh>
    <rPh sb="10" eb="11">
      <t>ワ</t>
    </rPh>
    <rPh sb="12" eb="13">
      <t>ネン</t>
    </rPh>
    <rPh sb="14" eb="15">
      <t>ガツ</t>
    </rPh>
    <rPh sb="17" eb="18">
      <t>ニチ</t>
    </rPh>
    <phoneticPr fontId="2"/>
  </si>
  <si>
    <t>令和５年度（第33回）「福井県まごころ基金助成事業」に係る
自己評価書</t>
    <rPh sb="0" eb="1">
      <t>レイ</t>
    </rPh>
    <rPh sb="1" eb="2">
      <t>ワ</t>
    </rPh>
    <rPh sb="6" eb="7">
      <t>ダイ</t>
    </rPh>
    <rPh sb="9" eb="10">
      <t>カイ</t>
    </rPh>
    <rPh sb="12" eb="15">
      <t>フクイケン</t>
    </rPh>
    <rPh sb="19" eb="21">
      <t>キキン</t>
    </rPh>
    <rPh sb="21" eb="23">
      <t>ジョセイ</t>
    </rPh>
    <rPh sb="23" eb="25">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</si>
</sst>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33"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1"/>
      <name val="ＭＳ Ｐ明朝"/>
      <family val="1"/>
      <charset val="128"/>
    </font>
    <font>
      <sz val="12"/>
      <name val="ＭＳ Ｐ明朝"/>
      <family val="1"/>
      <charset val="128"/>
    </font>
    <font>
      <b/>
      <sz val="11"/>
      <name val="ＭＳ Ｐゴシック"/>
      <family val="3"/>
      <charset val="128"/>
    </font>
    <font>
      <b/>
      <sz val="12"/>
      <name val="ＭＳ Ｐゴシック"/>
      <family val="3"/>
      <charset val="128"/>
    </font>
    <font>
      <b/>
      <sz val="16"/>
      <name val="ＭＳ Ｐゴシック"/>
      <family val="3"/>
      <charset val="128"/>
    </font>
    <font>
      <b/>
      <sz val="8"/>
      <name val="ＭＳ Ｐゴシック"/>
      <family val="3"/>
      <charset val="128"/>
    </font>
    <font>
      <b/>
      <sz val="14"/>
      <name val="ＭＳ Ｐゴシック"/>
      <family val="3"/>
      <charset val="128"/>
    </font>
    <font>
      <b/>
      <sz val="14"/>
      <name val="ＭＳ Ｐ明朝"/>
      <family val="1"/>
      <charset val="128"/>
    </font>
    <font>
      <sz val="10"/>
      <name val="ＭＳ Ｐゴシック"/>
      <family val="3"/>
      <charset val="128"/>
    </font>
    <font>
      <sz val="9"/>
      <name val="ＭＳ Ｐゴシック"/>
      <family val="3"/>
      <charset val="128"/>
    </font>
    <font>
      <b/>
      <u/>
      <sz val="11"/>
      <name val="ＭＳ Ｐ明朝"/>
      <family val="1"/>
      <charset val="128"/>
    </font>
    <font>
      <b/>
      <u/>
      <sz val="11"/>
      <name val="ＭＳ Ｐゴシック"/>
      <family val="3"/>
      <charset val="128"/>
    </font>
    <font>
      <u/>
      <sz val="11"/>
      <name val="ＭＳ Ｐゴシック"/>
      <family val="3"/>
      <charset val="128"/>
    </font>
    <font>
      <sz val="11"/>
      <name val="ＭＳ Ｐゴシック"/>
      <family val="3"/>
      <charset val="128"/>
    </font>
    <font>
      <b/>
      <sz val="11"/>
      <name val="ＭＳ Ｐ明朝"/>
      <family val="1"/>
      <charset val="128"/>
    </font>
    <font>
      <sz val="12"/>
      <color indexed="10"/>
      <name val="ＭＳ Ｐゴシック"/>
      <family val="3"/>
      <charset val="128"/>
    </font>
    <font>
      <b/>
      <sz val="24"/>
      <name val="ＭＳ Ｐゴシック"/>
      <family val="3"/>
      <charset val="128"/>
    </font>
    <font>
      <sz val="12"/>
      <color indexed="10"/>
      <name val="ＭＳ Ｐ明朝"/>
      <family val="1"/>
      <charset val="128"/>
    </font>
    <font>
      <sz val="12"/>
      <color indexed="63"/>
      <name val="ＭＳ Ｐゴシック"/>
      <family val="3"/>
      <charset val="128"/>
    </font>
    <font>
      <sz val="11"/>
      <color indexed="63"/>
      <name val="ＭＳ Ｐゴシック"/>
      <family val="3"/>
      <charset val="128"/>
    </font>
    <font>
      <b/>
      <sz val="9"/>
      <name val="ＭＳ Ｐゴシック"/>
      <family val="3"/>
      <charset val="128"/>
    </font>
    <font>
      <u/>
      <sz val="12"/>
      <name val="ＭＳ Ｐゴシック"/>
      <family val="3"/>
      <charset val="128"/>
    </font>
    <font>
      <sz val="12"/>
      <name val="ＭＳ ゴシック"/>
      <family val="3"/>
      <charset val="128"/>
    </font>
    <font>
      <sz val="12"/>
      <name val="ＭＳ 明朝"/>
      <family val="1"/>
      <charset val="128"/>
    </font>
    <font>
      <sz val="14"/>
      <name val="HGP明朝E"/>
      <family val="1"/>
      <charset val="128"/>
    </font>
    <font>
      <sz val="14"/>
      <name val="HGS明朝E"/>
      <family val="1"/>
      <charset val="128"/>
    </font>
    <font>
      <sz val="13"/>
      <name val="ＭＳ 明朝"/>
      <family val="1"/>
      <charset val="128"/>
    </font>
    <font>
      <sz val="14"/>
      <name val="ＭＳ ゴシック"/>
      <family val="3"/>
      <charset val="128"/>
    </font>
  </fonts>
  <fills count="3">
    <fill>
      <patternFill patternType="none"/>
    </fill>
    <fill>
      <patternFill patternType="gray125"/>
    </fill>
    <fill>
      <patternFill patternType="solid">
        <fgColor indexed="44"/>
        <bgColor indexed="64"/>
      </patternFill>
    </fill>
  </fills>
  <borders count="79">
    <border>
      <left/>
      <right/>
      <top/>
      <bottom/>
      <diagonal/>
    </border>
    <border>
      <left style="thin">
        <color indexed="64"/>
      </left>
      <right/>
      <top style="thin">
        <color indexed="64"/>
      </top>
      <bottom style="thin">
        <color indexed="64"/>
      </bottom>
      <diagonal/>
    </border>
    <border>
      <left style="thin">
        <color indexed="64"/>
      </left>
      <right style="hair">
        <color indexed="64"/>
      </right>
      <top/>
      <bottom/>
      <diagonal/>
    </border>
    <border>
      <left style="hair">
        <color indexed="64"/>
      </left>
      <right style="double">
        <color indexed="64"/>
      </right>
      <top/>
      <bottom/>
      <diagonal/>
    </border>
    <border>
      <left style="thin">
        <color indexed="64"/>
      </left>
      <right style="hair">
        <color indexed="64"/>
      </right>
      <top/>
      <bottom style="thin">
        <color indexed="64"/>
      </bottom>
      <diagonal/>
    </border>
    <border>
      <left style="hair">
        <color indexed="64"/>
      </left>
      <right style="double">
        <color indexed="64"/>
      </right>
      <top/>
      <bottom style="thin">
        <color indexed="64"/>
      </bottom>
      <diagonal/>
    </border>
    <border>
      <left style="thin">
        <color indexed="64"/>
      </left>
      <right style="hair">
        <color indexed="64"/>
      </right>
      <top/>
      <bottom style="hair">
        <color indexed="64"/>
      </bottom>
      <diagonal/>
    </border>
    <border>
      <left style="hair">
        <color indexed="64"/>
      </left>
      <right style="double">
        <color indexed="64"/>
      </right>
      <top/>
      <bottom style="hair">
        <color indexed="64"/>
      </bottom>
      <diagonal/>
    </border>
    <border>
      <left/>
      <right/>
      <top/>
      <bottom style="thin">
        <color indexed="64"/>
      </bottom>
      <diagonal/>
    </border>
    <border>
      <left style="double">
        <color indexed="64"/>
      </left>
      <right/>
      <top/>
      <bottom/>
      <diagonal/>
    </border>
    <border>
      <left/>
      <right/>
      <top style="double">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double">
        <color indexed="64"/>
      </left>
      <right style="thin">
        <color indexed="64"/>
      </right>
      <top style="double">
        <color indexed="64"/>
      </top>
      <bottom/>
      <diagonal/>
    </border>
    <border>
      <left style="double">
        <color indexed="64"/>
      </left>
      <right/>
      <top style="dotted">
        <color indexed="64"/>
      </top>
      <bottom/>
      <diagonal/>
    </border>
    <border>
      <left/>
      <right/>
      <top style="dotted">
        <color indexed="64"/>
      </top>
      <bottom/>
      <diagonal/>
    </border>
    <border>
      <left/>
      <right style="double">
        <color indexed="64"/>
      </right>
      <top style="dotted">
        <color indexed="64"/>
      </top>
      <bottom/>
      <diagonal/>
    </border>
    <border>
      <left/>
      <right/>
      <top style="thin">
        <color indexed="64"/>
      </top>
      <bottom style="thin">
        <color indexed="64"/>
      </bottom>
      <diagonal/>
    </border>
    <border>
      <left style="double">
        <color indexed="64"/>
      </left>
      <right/>
      <top/>
      <bottom style="dotted">
        <color indexed="64"/>
      </bottom>
      <diagonal/>
    </border>
    <border>
      <left/>
      <right/>
      <top/>
      <bottom style="dotted">
        <color indexed="64"/>
      </bottom>
      <diagonal/>
    </border>
    <border>
      <left/>
      <right style="double">
        <color indexed="64"/>
      </right>
      <top/>
      <bottom style="dotted">
        <color indexed="64"/>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double">
        <color indexed="64"/>
      </right>
      <top style="medium">
        <color indexed="64"/>
      </top>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thin">
        <color indexed="64"/>
      </left>
      <right style="thin">
        <color indexed="64"/>
      </right>
      <top style="hair">
        <color indexed="64"/>
      </top>
      <bottom/>
      <diagonal/>
    </border>
    <border>
      <left style="thin">
        <color indexed="64"/>
      </left>
      <right style="double">
        <color indexed="64"/>
      </right>
      <top style="hair">
        <color indexed="64"/>
      </top>
      <bottom/>
      <diagonal/>
    </border>
    <border>
      <left style="thin">
        <color indexed="64"/>
      </left>
      <right style="double">
        <color indexed="64"/>
      </right>
      <top/>
      <bottom/>
      <diagonal/>
    </border>
    <border>
      <left style="double">
        <color indexed="64"/>
      </left>
      <right/>
      <top style="dotted">
        <color indexed="64"/>
      </top>
      <bottom style="double">
        <color indexed="64"/>
      </bottom>
      <diagonal/>
    </border>
    <border>
      <left/>
      <right/>
      <top style="dotted">
        <color indexed="64"/>
      </top>
      <bottom style="double">
        <color indexed="64"/>
      </bottom>
      <diagonal/>
    </border>
    <border>
      <left/>
      <right style="double">
        <color indexed="64"/>
      </right>
      <top style="dotted">
        <color indexed="64"/>
      </top>
      <bottom style="double">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style="double">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double">
        <color indexed="64"/>
      </right>
      <top style="thin">
        <color indexed="64"/>
      </top>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style="hair">
        <color indexed="64"/>
      </bottom>
      <diagonal/>
    </border>
    <border>
      <left/>
      <right style="double">
        <color indexed="64"/>
      </right>
      <top style="double">
        <color indexed="64"/>
      </top>
      <bottom style="hair">
        <color indexed="64"/>
      </bottom>
      <diagonal/>
    </border>
  </borders>
  <cellStyleXfs count="1">
    <xf numFmtId="0" fontId="0" fillId="0" borderId="0"/>
  </cellStyleXfs>
  <cellXfs count="273">
    <xf numFmtId="0" fontId="0" fillId="0" borderId="0" xfId="0"/>
    <xf numFmtId="0" fontId="3" fillId="0" borderId="0" xfId="0" applyFont="1"/>
    <xf numFmtId="0" fontId="0" fillId="0" borderId="0" xfId="0" applyAlignment="1">
      <alignment horizontal="left" vertical="center"/>
    </xf>
    <xf numFmtId="0" fontId="9" fillId="0" borderId="0" xfId="0" applyFont="1" applyAlignment="1">
      <alignment horizontal="center" vertical="center"/>
    </xf>
    <xf numFmtId="0" fontId="3" fillId="0" borderId="0" xfId="0" applyFont="1" applyAlignment="1">
      <alignment vertical="center" wrapText="1"/>
    </xf>
    <xf numFmtId="0" fontId="7" fillId="0" borderId="2" xfId="0" applyFont="1" applyBorder="1" applyAlignment="1">
      <alignment vertical="center"/>
    </xf>
    <xf numFmtId="0" fontId="7" fillId="0" borderId="3" xfId="0" applyFont="1" applyBorder="1" applyAlignment="1">
      <alignment vertical="center"/>
    </xf>
    <xf numFmtId="0" fontId="14" fillId="0" borderId="4" xfId="0" applyFont="1" applyBorder="1" applyAlignment="1">
      <alignment vertical="center"/>
    </xf>
    <xf numFmtId="0" fontId="14" fillId="0" borderId="5" xfId="0" applyFont="1" applyBorder="1" applyAlignment="1">
      <alignment vertical="center"/>
    </xf>
    <xf numFmtId="0" fontId="0" fillId="0" borderId="0" xfId="0" applyAlignment="1">
      <alignment horizontal="center" vertical="center"/>
    </xf>
    <xf numFmtId="0" fontId="14" fillId="0" borderId="6" xfId="0" applyFont="1" applyBorder="1" applyAlignment="1">
      <alignment vertical="center"/>
    </xf>
    <xf numFmtId="0" fontId="14" fillId="0" borderId="7" xfId="0" applyFont="1" applyBorder="1" applyAlignment="1">
      <alignment vertical="center"/>
    </xf>
    <xf numFmtId="0" fontId="0" fillId="0" borderId="8" xfId="0" applyBorder="1" applyAlignment="1">
      <alignment horizontal="left" vertical="center" wrapText="1"/>
    </xf>
    <xf numFmtId="0" fontId="0" fillId="0" borderId="0" xfId="0" applyAlignment="1">
      <alignment horizontal="left" vertical="center" wrapText="1"/>
    </xf>
    <xf numFmtId="0" fontId="3" fillId="0" borderId="8" xfId="0" applyFont="1" applyBorder="1"/>
    <xf numFmtId="0" fontId="3" fillId="0" borderId="9" xfId="0" applyFont="1" applyBorder="1"/>
    <xf numFmtId="0" fontId="0" fillId="0" borderId="0" xfId="0" applyAlignment="1">
      <alignment horizontal="left" vertical="center" wrapText="1" shrinkToFit="1"/>
    </xf>
    <xf numFmtId="0" fontId="3" fillId="0" borderId="8" xfId="0" applyFont="1" applyBorder="1" applyAlignment="1">
      <alignment horizontal="center"/>
    </xf>
    <xf numFmtId="0" fontId="0" fillId="0" borderId="0" xfId="0" applyAlignment="1">
      <alignment wrapText="1" shrinkToFit="1"/>
    </xf>
    <xf numFmtId="0" fontId="4" fillId="0" borderId="0" xfId="0" applyFont="1" applyAlignment="1">
      <alignment horizontal="left"/>
    </xf>
    <xf numFmtId="0" fontId="6" fillId="0" borderId="0" xfId="0" applyFont="1" applyAlignment="1">
      <alignment wrapText="1"/>
    </xf>
    <xf numFmtId="0" fontId="3" fillId="0" borderId="10" xfId="0" applyFont="1" applyBorder="1"/>
    <xf numFmtId="0" fontId="3" fillId="0" borderId="11" xfId="0" applyFont="1" applyBorder="1"/>
    <xf numFmtId="0" fontId="3" fillId="0" borderId="12" xfId="0" applyFont="1" applyBorder="1"/>
    <xf numFmtId="0" fontId="3" fillId="0" borderId="13" xfId="0" applyFont="1" applyBorder="1"/>
    <xf numFmtId="0" fontId="13" fillId="0" borderId="14" xfId="0" applyFont="1" applyBorder="1" applyAlignment="1">
      <alignment vertical="center" wrapText="1"/>
    </xf>
    <xf numFmtId="0" fontId="3" fillId="0" borderId="15" xfId="0" applyFont="1" applyBorder="1"/>
    <xf numFmtId="0" fontId="13" fillId="0" borderId="14" xfId="0" applyFont="1" applyBorder="1" applyAlignment="1">
      <alignment vertical="center"/>
    </xf>
    <xf numFmtId="0" fontId="3" fillId="0" borderId="0" xfId="0" applyFont="1" applyAlignment="1">
      <alignment horizontal="center"/>
    </xf>
    <xf numFmtId="0" fontId="3" fillId="0" borderId="14" xfId="0" applyFont="1" applyBorder="1"/>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3" fillId="0" borderId="18" xfId="0" applyFont="1" applyBorder="1"/>
    <xf numFmtId="0" fontId="3" fillId="0" borderId="19" xfId="0" applyFont="1" applyBorder="1"/>
    <xf numFmtId="176" fontId="3" fillId="0" borderId="0" xfId="0" applyNumberFormat="1" applyFont="1"/>
    <xf numFmtId="176" fontId="0" fillId="0" borderId="0" xfId="0" applyNumberFormat="1" applyAlignment="1">
      <alignment horizontal="center" vertical="center"/>
    </xf>
    <xf numFmtId="176" fontId="8" fillId="0" borderId="0" xfId="0" applyNumberFormat="1" applyFont="1"/>
    <xf numFmtId="176" fontId="6" fillId="0" borderId="0" xfId="0" applyNumberFormat="1" applyFont="1" applyAlignment="1">
      <alignment wrapText="1"/>
    </xf>
    <xf numFmtId="0" fontId="4" fillId="0" borderId="0" xfId="0" applyFont="1" applyAlignment="1">
      <alignment horizontal="center" vertical="center" wrapText="1"/>
    </xf>
    <xf numFmtId="0" fontId="4" fillId="0" borderId="0" xfId="0" applyFont="1" applyAlignment="1">
      <alignment horizontal="center" wrapText="1"/>
    </xf>
    <xf numFmtId="0" fontId="5" fillId="0" borderId="0" xfId="0" applyFont="1" applyAlignment="1">
      <alignment horizontal="left" vertical="center"/>
    </xf>
    <xf numFmtId="0" fontId="6" fillId="0" borderId="0" xfId="0" applyFont="1" applyAlignment="1">
      <alignment horizontal="left" vertical="center"/>
    </xf>
    <xf numFmtId="0" fontId="3"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left" vertical="center"/>
    </xf>
    <xf numFmtId="0" fontId="7" fillId="0" borderId="0" xfId="0" applyFont="1" applyAlignment="1">
      <alignment horizontal="left" vertical="center"/>
    </xf>
    <xf numFmtId="0" fontId="20" fillId="0" borderId="0" xfId="0" applyFont="1" applyAlignment="1">
      <alignment horizontal="left" vertical="center"/>
    </xf>
    <xf numFmtId="0" fontId="20" fillId="0" borderId="0" xfId="0" applyFont="1"/>
    <xf numFmtId="0" fontId="14" fillId="0" borderId="2" xfId="0" applyFont="1" applyBorder="1" applyAlignment="1">
      <alignment vertical="center"/>
    </xf>
    <xf numFmtId="0" fontId="14" fillId="0" borderId="3" xfId="0" applyFont="1" applyBorder="1" applyAlignment="1">
      <alignment vertical="center"/>
    </xf>
    <xf numFmtId="0" fontId="22" fillId="0" borderId="0" xfId="0" applyFont="1" applyAlignment="1">
      <alignment wrapText="1"/>
    </xf>
    <xf numFmtId="176" fontId="20" fillId="0" borderId="0" xfId="0" applyNumberFormat="1" applyFont="1"/>
    <xf numFmtId="0" fontId="23" fillId="0" borderId="0" xfId="0" applyFont="1"/>
    <xf numFmtId="176" fontId="23" fillId="0" borderId="0" xfId="0" applyNumberFormat="1" applyFont="1"/>
    <xf numFmtId="176" fontId="24" fillId="0" borderId="0" xfId="0" applyNumberFormat="1" applyFont="1"/>
    <xf numFmtId="0" fontId="25" fillId="0" borderId="17" xfId="0" applyFont="1" applyBorder="1" applyAlignment="1">
      <alignment horizontal="center" vertical="center"/>
    </xf>
    <xf numFmtId="0" fontId="3" fillId="2" borderId="17" xfId="0" applyFont="1" applyFill="1" applyBorder="1" applyAlignment="1">
      <alignment horizontal="center" vertical="center" wrapText="1"/>
    </xf>
    <xf numFmtId="0" fontId="3" fillId="2" borderId="21" xfId="0" applyFont="1" applyFill="1" applyBorder="1" applyAlignment="1">
      <alignment horizontal="center" vertical="center"/>
    </xf>
    <xf numFmtId="0" fontId="26" fillId="2" borderId="16" xfId="0" applyFont="1" applyFill="1" applyBorder="1" applyAlignment="1">
      <alignment horizontal="center" vertical="center"/>
    </xf>
    <xf numFmtId="0" fontId="3" fillId="2" borderId="22" xfId="0" applyFont="1" applyFill="1" applyBorder="1" applyAlignment="1">
      <alignment horizontal="center" vertical="center"/>
    </xf>
    <xf numFmtId="0" fontId="0" fillId="2" borderId="17" xfId="0" applyFill="1" applyBorder="1" applyAlignment="1">
      <alignment horizontal="center" vertical="center"/>
    </xf>
    <xf numFmtId="0" fontId="8" fillId="2" borderId="21" xfId="0" applyFont="1" applyFill="1" applyBorder="1" applyAlignment="1">
      <alignment horizontal="center" vertical="center"/>
    </xf>
    <xf numFmtId="0" fontId="3" fillId="2" borderId="23" xfId="0" applyFont="1" applyFill="1" applyBorder="1" applyAlignment="1">
      <alignment horizontal="left" vertical="center" wrapText="1"/>
    </xf>
    <xf numFmtId="0" fontId="0" fillId="2" borderId="24" xfId="0" applyFill="1" applyBorder="1" applyAlignment="1">
      <alignment horizontal="left" vertical="center" wrapText="1"/>
    </xf>
    <xf numFmtId="0" fontId="0" fillId="2" borderId="25" xfId="0" applyFill="1" applyBorder="1" applyAlignment="1">
      <alignment horizontal="left" vertical="center" wrapText="1"/>
    </xf>
    <xf numFmtId="0" fontId="0" fillId="2" borderId="26" xfId="0" applyFill="1" applyBorder="1" applyAlignment="1">
      <alignment horizontal="left" vertical="center" wrapText="1"/>
    </xf>
    <xf numFmtId="0" fontId="4" fillId="0" borderId="0" xfId="0" applyFont="1" applyAlignment="1">
      <alignment horizontal="center" vertical="center"/>
    </xf>
    <xf numFmtId="0" fontId="27" fillId="0" borderId="21" xfId="0" applyFont="1" applyBorder="1" applyAlignment="1">
      <alignment horizontal="center" vertical="center"/>
    </xf>
    <xf numFmtId="0" fontId="28" fillId="0" borderId="21" xfId="0" applyFont="1" applyBorder="1" applyAlignment="1">
      <alignmen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3" fillId="0" borderId="23" xfId="0" applyFont="1" applyBorder="1" applyAlignment="1">
      <alignment horizontal="left" vertical="center" wrapText="1"/>
    </xf>
    <xf numFmtId="0" fontId="3" fillId="0" borderId="17" xfId="0" applyFont="1" applyBorder="1" applyAlignment="1">
      <alignment horizontal="center" vertical="center" wrapText="1"/>
    </xf>
    <xf numFmtId="0" fontId="3" fillId="0" borderId="21" xfId="0" applyFont="1" applyBorder="1" applyAlignment="1">
      <alignment horizontal="center" vertical="center"/>
    </xf>
    <xf numFmtId="0" fontId="26" fillId="0" borderId="16" xfId="0" applyFont="1" applyBorder="1" applyAlignment="1">
      <alignment horizontal="center" vertical="center"/>
    </xf>
    <xf numFmtId="0" fontId="3" fillId="0" borderId="22" xfId="0" applyFont="1" applyBorder="1" applyAlignment="1">
      <alignment horizontal="center" vertical="center"/>
    </xf>
    <xf numFmtId="0" fontId="0" fillId="0" borderId="17" xfId="0" applyBorder="1" applyAlignment="1">
      <alignment horizontal="center" vertical="center"/>
    </xf>
    <xf numFmtId="0" fontId="8" fillId="0" borderId="21" xfId="0" applyFont="1" applyBorder="1" applyAlignment="1">
      <alignment horizontal="center" vertical="center"/>
    </xf>
    <xf numFmtId="0" fontId="27" fillId="0" borderId="21" xfId="0" applyFont="1" applyBorder="1" applyAlignment="1">
      <alignment horizontal="center" vertical="center" wrapText="1"/>
    </xf>
    <xf numFmtId="0" fontId="3" fillId="0" borderId="27" xfId="0" applyFont="1" applyBorder="1"/>
    <xf numFmtId="0" fontId="3" fillId="0" borderId="20" xfId="0" applyFont="1" applyBorder="1"/>
    <xf numFmtId="0" fontId="31" fillId="0" borderId="0" xfId="0" applyFont="1" applyAlignment="1">
      <alignment vertical="center"/>
    </xf>
    <xf numFmtId="0" fontId="28" fillId="0" borderId="1" xfId="0" applyFont="1" applyBorder="1"/>
    <xf numFmtId="0" fontId="32" fillId="0" borderId="0" xfId="0" applyFont="1" applyAlignment="1">
      <alignment horizontal="center" vertical="center"/>
    </xf>
    <xf numFmtId="0" fontId="30" fillId="0" borderId="0" xfId="0" applyFont="1" applyAlignment="1">
      <alignment horizontal="center" vertical="center" wrapText="1"/>
    </xf>
    <xf numFmtId="0" fontId="30" fillId="0" borderId="0" xfId="0" applyFont="1" applyAlignment="1">
      <alignment horizontal="center" wrapText="1"/>
    </xf>
    <xf numFmtId="0" fontId="3" fillId="0" borderId="21" xfId="0" applyFont="1" applyBorder="1" applyAlignment="1">
      <alignment horizontal="center" shrinkToFit="1"/>
    </xf>
    <xf numFmtId="0" fontId="20" fillId="0" borderId="0" xfId="0" applyFont="1" applyAlignment="1">
      <alignment wrapText="1"/>
    </xf>
    <xf numFmtId="0" fontId="3" fillId="0" borderId="16" xfId="0" applyFont="1" applyBorder="1" applyAlignment="1">
      <alignment horizontal="center" vertical="center" wrapText="1"/>
    </xf>
    <xf numFmtId="0" fontId="3" fillId="0" borderId="22" xfId="0" applyFont="1" applyBorder="1" applyAlignment="1">
      <alignment horizontal="center" vertical="center" wrapText="1"/>
    </xf>
    <xf numFmtId="0" fontId="0" fillId="0" borderId="17" xfId="0" applyBorder="1" applyAlignment="1">
      <alignment horizontal="center" vertical="center" wrapText="1"/>
    </xf>
    <xf numFmtId="0" fontId="6" fillId="0" borderId="21" xfId="0" applyFont="1" applyBorder="1" applyAlignment="1">
      <alignment horizontal="left" vertical="center" wrapText="1"/>
    </xf>
    <xf numFmtId="0" fontId="6" fillId="0" borderId="21" xfId="0" applyFont="1" applyBorder="1" applyAlignment="1">
      <alignment horizontal="left" vertical="center"/>
    </xf>
    <xf numFmtId="0" fontId="6" fillId="0" borderId="1" xfId="0" applyFont="1" applyBorder="1" applyAlignment="1">
      <alignment horizontal="left" vertical="center"/>
    </xf>
    <xf numFmtId="0" fontId="6" fillId="0" borderId="27" xfId="0" applyFont="1" applyBorder="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center" vertical="center"/>
    </xf>
    <xf numFmtId="0" fontId="8" fillId="0" borderId="21" xfId="0" applyFont="1" applyBorder="1" applyAlignment="1">
      <alignment horizontal="left" vertical="center"/>
    </xf>
    <xf numFmtId="0" fontId="30" fillId="0" borderId="8" xfId="0" applyFont="1" applyBorder="1" applyAlignment="1">
      <alignment horizontal="center" vertical="center" wrapText="1"/>
    </xf>
    <xf numFmtId="0" fontId="5" fillId="0" borderId="0" xfId="0" applyFont="1" applyAlignment="1">
      <alignment vertical="center" wrapText="1"/>
    </xf>
    <xf numFmtId="0" fontId="18" fillId="0" borderId="0" xfId="0" applyFont="1" applyAlignment="1">
      <alignment vertical="center" wrapText="1"/>
    </xf>
    <xf numFmtId="0" fontId="10" fillId="0" borderId="67" xfId="0" applyFont="1" applyBorder="1" applyAlignment="1">
      <alignment horizontal="center" vertical="center" wrapText="1" shrinkToFit="1"/>
    </xf>
    <xf numFmtId="0" fontId="10" fillId="0" borderId="3" xfId="0" applyFont="1" applyBorder="1" applyAlignment="1">
      <alignment horizontal="center" vertical="center" wrapText="1" shrinkToFit="1"/>
    </xf>
    <xf numFmtId="0" fontId="3" fillId="0" borderId="46" xfId="0" applyFont="1" applyBorder="1" applyAlignment="1">
      <alignment horizontal="left" vertical="center" wrapText="1"/>
    </xf>
    <xf numFmtId="0" fontId="0" fillId="0" borderId="22" xfId="0" applyBorder="1" applyAlignment="1">
      <alignment horizontal="left" vertical="center" wrapText="1"/>
    </xf>
    <xf numFmtId="0" fontId="0" fillId="0" borderId="44" xfId="0" applyBorder="1" applyAlignment="1">
      <alignment horizontal="left" vertical="center" wrapText="1"/>
    </xf>
    <xf numFmtId="0" fontId="10" fillId="0" borderId="60" xfId="0" applyFont="1" applyBorder="1" applyAlignment="1">
      <alignment horizontal="center" vertical="center" wrapText="1"/>
    </xf>
    <xf numFmtId="0" fontId="10" fillId="0" borderId="61" xfId="0" applyFont="1" applyBorder="1" applyAlignment="1">
      <alignment horizontal="center" vertical="center" wrapText="1"/>
    </xf>
    <xf numFmtId="0" fontId="3" fillId="0" borderId="75" xfId="0" applyFont="1" applyBorder="1" applyAlignment="1">
      <alignment horizontal="center" vertical="center" wrapText="1"/>
    </xf>
    <xf numFmtId="0" fontId="0" fillId="0" borderId="76" xfId="0" applyBorder="1" applyAlignment="1">
      <alignment vertical="center" wrapText="1"/>
    </xf>
    <xf numFmtId="0" fontId="0" fillId="0" borderId="9" xfId="0" applyBorder="1" applyAlignment="1">
      <alignment horizontal="center" vertical="center" wrapText="1"/>
    </xf>
    <xf numFmtId="0" fontId="0" fillId="0" borderId="15" xfId="0" applyBorder="1" applyAlignment="1">
      <alignment vertical="center" wrapText="1"/>
    </xf>
    <xf numFmtId="0" fontId="0" fillId="0" borderId="64" xfId="0" applyBorder="1" applyAlignment="1">
      <alignment horizontal="center" vertical="center" wrapText="1"/>
    </xf>
    <xf numFmtId="0" fontId="0" fillId="0" borderId="19" xfId="0" applyBorder="1" applyAlignment="1">
      <alignment vertical="center" wrapText="1"/>
    </xf>
    <xf numFmtId="0" fontId="13" fillId="0" borderId="77" xfId="0" applyFont="1" applyBorder="1" applyAlignment="1">
      <alignment horizontal="center" wrapText="1" shrinkToFit="1"/>
    </xf>
    <xf numFmtId="0" fontId="13" fillId="0" borderId="78" xfId="0" applyFont="1" applyBorder="1" applyAlignment="1">
      <alignment horizontal="center" wrapText="1" shrinkToFit="1"/>
    </xf>
    <xf numFmtId="0" fontId="8" fillId="0" borderId="61" xfId="0" applyFont="1" applyBorder="1" applyAlignment="1">
      <alignment horizontal="center" vertical="center" wrapText="1" shrinkToFit="1"/>
    </xf>
    <xf numFmtId="0" fontId="8" fillId="0" borderId="4" xfId="0" applyFont="1" applyBorder="1" applyAlignment="1">
      <alignment horizontal="center" vertical="center" wrapText="1" shrinkToFit="1"/>
    </xf>
    <xf numFmtId="0" fontId="8" fillId="0" borderId="59" xfId="0" applyFont="1" applyBorder="1" applyAlignment="1">
      <alignment horizontal="center" vertical="center" wrapText="1" shrinkToFit="1"/>
    </xf>
    <xf numFmtId="0" fontId="8" fillId="0" borderId="5" xfId="0" applyFont="1" applyBorder="1" applyAlignment="1">
      <alignment horizontal="center" vertical="center" wrapText="1" shrinkToFit="1"/>
    </xf>
    <xf numFmtId="0" fontId="10" fillId="0" borderId="58" xfId="0" applyFont="1" applyBorder="1" applyAlignment="1">
      <alignment horizontal="center" vertical="center" wrapText="1" shrinkToFit="1"/>
    </xf>
    <xf numFmtId="0" fontId="10" fillId="0" borderId="59" xfId="0" applyFont="1" applyBorder="1" applyAlignment="1">
      <alignment horizontal="center" vertical="center" wrapText="1" shrinkToFit="1"/>
    </xf>
    <xf numFmtId="0" fontId="3" fillId="0" borderId="65" xfId="0" applyFont="1" applyBorder="1" applyAlignment="1">
      <alignment horizontal="left" vertical="center" wrapText="1"/>
    </xf>
    <xf numFmtId="0" fontId="0" fillId="0" borderId="41" xfId="0" applyBorder="1" applyAlignment="1">
      <alignment horizontal="left" vertical="center" wrapText="1"/>
    </xf>
    <xf numFmtId="0" fontId="3" fillId="0" borderId="16" xfId="0" applyFont="1" applyBorder="1" applyAlignment="1">
      <alignment horizontal="left" vertical="center" wrapText="1"/>
    </xf>
    <xf numFmtId="0" fontId="3" fillId="0" borderId="22" xfId="0" applyFont="1" applyBorder="1" applyAlignment="1">
      <alignment horizontal="left" vertical="center" wrapText="1"/>
    </xf>
    <xf numFmtId="0" fontId="3" fillId="0" borderId="44" xfId="0" applyFont="1" applyBorder="1" applyAlignment="1">
      <alignment horizontal="left" vertical="center" wrapText="1"/>
    </xf>
    <xf numFmtId="0" fontId="10" fillId="0" borderId="66" xfId="0" applyFont="1" applyBorder="1" applyAlignment="1">
      <alignment horizontal="center" vertical="center" wrapText="1"/>
    </xf>
    <xf numFmtId="0" fontId="10" fillId="0" borderId="2" xfId="0" applyFont="1" applyBorder="1" applyAlignment="1">
      <alignment horizontal="center" vertical="center" wrapText="1"/>
    </xf>
    <xf numFmtId="0" fontId="3" fillId="0" borderId="70" xfId="0" applyFont="1" applyBorder="1" applyAlignment="1">
      <alignment horizontal="left" vertical="center" wrapText="1"/>
    </xf>
    <xf numFmtId="0" fontId="0" fillId="0" borderId="70" xfId="0" applyBorder="1" applyAlignment="1">
      <alignment horizontal="left" vertical="center" wrapText="1"/>
    </xf>
    <xf numFmtId="0" fontId="0" fillId="0" borderId="46" xfId="0" applyBorder="1" applyAlignment="1">
      <alignment horizontal="left" vertical="center" wrapText="1"/>
    </xf>
    <xf numFmtId="0" fontId="0" fillId="0" borderId="74" xfId="0" applyBorder="1" applyAlignment="1">
      <alignment horizontal="left" vertical="center" wrapText="1"/>
    </xf>
    <xf numFmtId="0" fontId="0" fillId="0" borderId="68" xfId="0" applyBorder="1" applyAlignment="1">
      <alignment horizontal="left" vertical="center" wrapText="1"/>
    </xf>
    <xf numFmtId="0" fontId="3" fillId="0" borderId="69" xfId="0" applyFont="1" applyBorder="1" applyAlignment="1">
      <alignment horizontal="left" vertical="center" wrapText="1"/>
    </xf>
    <xf numFmtId="0" fontId="3" fillId="0" borderId="62" xfId="0" applyFont="1" applyBorder="1" applyAlignment="1">
      <alignment horizontal="center" vertical="center" wrapText="1"/>
    </xf>
    <xf numFmtId="0" fontId="0" fillId="0" borderId="13" xfId="0" applyBorder="1" applyAlignment="1">
      <alignment vertical="center" wrapText="1"/>
    </xf>
    <xf numFmtId="0" fontId="13" fillId="0" borderId="12" xfId="0" applyFont="1" applyBorder="1" applyAlignment="1">
      <alignment horizontal="center" wrapText="1"/>
    </xf>
    <xf numFmtId="0" fontId="13" fillId="0" borderId="63" xfId="0" applyFont="1" applyBorder="1" applyAlignment="1">
      <alignment horizontal="center" wrapText="1"/>
    </xf>
    <xf numFmtId="0" fontId="8" fillId="0" borderId="6" xfId="0" applyFont="1" applyBorder="1" applyAlignment="1">
      <alignment horizontal="center"/>
    </xf>
    <xf numFmtId="0" fontId="8" fillId="0" borderId="7" xfId="0" applyFont="1" applyBorder="1" applyAlignment="1">
      <alignment horizontal="center"/>
    </xf>
    <xf numFmtId="0" fontId="3" fillId="0" borderId="46" xfId="0" applyFont="1" applyBorder="1" applyAlignment="1">
      <alignment horizontal="left" vertical="center" wrapText="1" shrinkToFit="1"/>
    </xf>
    <xf numFmtId="0" fontId="0" fillId="0" borderId="22" xfId="0" applyBorder="1" applyAlignment="1">
      <alignment horizontal="left" vertical="center" wrapText="1" shrinkToFit="1"/>
    </xf>
    <xf numFmtId="0" fontId="0" fillId="0" borderId="44" xfId="0" applyBorder="1" applyAlignment="1">
      <alignment horizontal="left" vertical="center" wrapText="1" shrinkToFit="1"/>
    </xf>
    <xf numFmtId="0" fontId="0" fillId="0" borderId="17" xfId="0" applyBorder="1" applyAlignment="1">
      <alignment horizontal="left" vertical="center" wrapText="1" shrinkToFit="1"/>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shrinkToFit="1"/>
    </xf>
    <xf numFmtId="0" fontId="6" fillId="0" borderId="0" xfId="0" applyFont="1" applyAlignment="1">
      <alignment wrapText="1"/>
    </xf>
    <xf numFmtId="0" fontId="3" fillId="0" borderId="52" xfId="0" applyFont="1" applyBorder="1" applyAlignment="1">
      <alignment horizontal="left" vertical="center" wrapText="1"/>
    </xf>
    <xf numFmtId="0" fontId="0" fillId="0" borderId="25" xfId="0" applyBorder="1" applyAlignment="1">
      <alignment horizontal="left" vertical="center" wrapText="1"/>
    </xf>
    <xf numFmtId="0" fontId="0" fillId="0" borderId="53" xfId="0" applyBorder="1" applyAlignment="1">
      <alignment horizontal="left" vertical="center" wrapText="1"/>
    </xf>
    <xf numFmtId="0" fontId="0" fillId="0" borderId="54" xfId="0" applyBorder="1" applyAlignment="1">
      <alignment horizontal="left" vertical="center" wrapText="1"/>
    </xf>
    <xf numFmtId="0" fontId="0" fillId="0" borderId="0" xfId="0" applyAlignment="1">
      <alignment horizontal="left" vertical="center" wrapText="1"/>
    </xf>
    <xf numFmtId="0" fontId="0" fillId="0" borderId="55" xfId="0" applyBorder="1" applyAlignment="1">
      <alignment horizontal="left" vertical="center" wrapText="1"/>
    </xf>
    <xf numFmtId="0" fontId="0" fillId="0" borderId="56" xfId="0" applyBorder="1" applyAlignment="1">
      <alignment horizontal="left" vertical="center" wrapText="1"/>
    </xf>
    <xf numFmtId="0" fontId="0" fillId="0" borderId="29" xfId="0" applyBorder="1" applyAlignment="1">
      <alignment horizontal="left" vertical="center" wrapText="1"/>
    </xf>
    <xf numFmtId="0" fontId="0" fillId="0" borderId="57" xfId="0" applyBorder="1" applyAlignment="1">
      <alignment horizontal="left" vertical="center" wrapText="1"/>
    </xf>
    <xf numFmtId="0" fontId="6" fillId="0" borderId="25" xfId="0" applyFont="1" applyBorder="1" applyAlignment="1">
      <alignment horizontal="left" vertical="center" wrapText="1"/>
    </xf>
    <xf numFmtId="0" fontId="0" fillId="0" borderId="22" xfId="0" applyBorder="1" applyAlignment="1">
      <alignment wrapText="1" shrinkToFit="1"/>
    </xf>
    <xf numFmtId="0" fontId="0" fillId="0" borderId="44" xfId="0" applyBorder="1" applyAlignment="1">
      <alignment wrapText="1"/>
    </xf>
    <xf numFmtId="0" fontId="0" fillId="0" borderId="62" xfId="0" applyBorder="1" applyAlignment="1">
      <alignment horizontal="left" vertical="center" wrapText="1"/>
    </xf>
    <xf numFmtId="0" fontId="0" fillId="0" borderId="12" xfId="0" applyBorder="1" applyAlignment="1">
      <alignment wrapText="1"/>
    </xf>
    <xf numFmtId="0" fontId="0" fillId="0" borderId="63" xfId="0" applyBorder="1" applyAlignment="1">
      <alignment wrapText="1"/>
    </xf>
    <xf numFmtId="0" fontId="0" fillId="0" borderId="9" xfId="0" applyBorder="1" applyAlignment="1">
      <alignment wrapText="1"/>
    </xf>
    <xf numFmtId="0" fontId="0" fillId="0" borderId="0" xfId="0" applyAlignment="1">
      <alignment wrapText="1"/>
    </xf>
    <xf numFmtId="0" fontId="0" fillId="0" borderId="31" xfId="0" applyBorder="1" applyAlignment="1">
      <alignment wrapText="1"/>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3" fillId="0" borderId="9" xfId="0" applyFont="1" applyBorder="1" applyAlignment="1">
      <alignment horizontal="left" vertical="center" wrapText="1"/>
    </xf>
    <xf numFmtId="0" fontId="3" fillId="0" borderId="0" xfId="0" applyFont="1" applyAlignment="1">
      <alignment horizontal="left" vertical="center" wrapText="1"/>
    </xf>
    <xf numFmtId="0" fontId="3" fillId="0" borderId="31" xfId="0" applyFont="1" applyBorder="1" applyAlignment="1">
      <alignment horizontal="left" vertic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0" fillId="0" borderId="22" xfId="0" applyBorder="1" applyAlignment="1">
      <alignment wrapText="1"/>
    </xf>
    <xf numFmtId="0" fontId="0" fillId="0" borderId="49" xfId="0" applyBorder="1" applyAlignment="1">
      <alignment horizontal="left" vertical="center"/>
    </xf>
    <xf numFmtId="0" fontId="0" fillId="0" borderId="50" xfId="0" applyBorder="1" applyAlignment="1">
      <alignment horizontal="left" vertical="center"/>
    </xf>
    <xf numFmtId="0" fontId="0" fillId="0" borderId="51" xfId="0" applyBorder="1" applyAlignment="1">
      <alignment horizontal="left" vertical="center"/>
    </xf>
    <xf numFmtId="0" fontId="3" fillId="0" borderId="0" xfId="0" applyFont="1" applyAlignment="1">
      <alignment vertical="center" wrapText="1"/>
    </xf>
    <xf numFmtId="0" fontId="0" fillId="0" borderId="26" xfId="0" applyBorder="1" applyAlignment="1">
      <alignment horizontal="left" vertical="center" wrapText="1"/>
    </xf>
    <xf numFmtId="0" fontId="0" fillId="0" borderId="9" xfId="0" applyBorder="1" applyAlignment="1">
      <alignment horizontal="left" vertical="center" wrapText="1"/>
    </xf>
    <xf numFmtId="0" fontId="0" fillId="0" borderId="31" xfId="0" applyBorder="1" applyAlignment="1">
      <alignment horizontal="left" vertical="center" wrapText="1"/>
    </xf>
    <xf numFmtId="0" fontId="0" fillId="0" borderId="28" xfId="0" applyBorder="1" applyAlignment="1">
      <alignment horizontal="left" vertical="center" wrapText="1"/>
    </xf>
    <xf numFmtId="0" fontId="0" fillId="0" borderId="30" xfId="0" applyBorder="1" applyAlignment="1">
      <alignment horizontal="left" vertical="center" wrapText="1"/>
    </xf>
    <xf numFmtId="0" fontId="11" fillId="0" borderId="0" xfId="0" applyFont="1" applyAlignment="1">
      <alignment horizontal="left" vertical="center" wrapText="1"/>
    </xf>
    <xf numFmtId="0" fontId="11" fillId="0" borderId="0" xfId="0" applyFont="1" applyAlignment="1">
      <alignment wrapText="1"/>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0" fillId="0" borderId="0" xfId="0" applyFont="1" applyAlignment="1">
      <alignment horizontal="left" vertical="center" wrapText="1"/>
    </xf>
    <xf numFmtId="0" fontId="3" fillId="0" borderId="40" xfId="0" applyFont="1" applyBorder="1" applyAlignment="1">
      <alignment horizontal="left" vertical="center" wrapText="1"/>
    </xf>
    <xf numFmtId="0" fontId="3" fillId="0" borderId="41" xfId="0" applyFont="1" applyBorder="1" applyAlignment="1">
      <alignment horizontal="left" vertical="center" wrapText="1"/>
    </xf>
    <xf numFmtId="0" fontId="8" fillId="0" borderId="42" xfId="0" applyFont="1" applyBorder="1" applyAlignment="1">
      <alignment vertical="center" wrapText="1"/>
    </xf>
    <xf numFmtId="0" fontId="8" fillId="0" borderId="43" xfId="0" applyFont="1" applyBorder="1" applyAlignment="1">
      <alignment vertical="center" wrapText="1"/>
    </xf>
    <xf numFmtId="0" fontId="8" fillId="0" borderId="44" xfId="0" applyFont="1" applyBorder="1" applyAlignment="1">
      <alignment vertical="center" wrapText="1"/>
    </xf>
    <xf numFmtId="0" fontId="8" fillId="0" borderId="45" xfId="0" applyFont="1" applyBorder="1" applyAlignment="1">
      <alignment vertical="center" wrapText="1"/>
    </xf>
    <xf numFmtId="0" fontId="8" fillId="0" borderId="46" xfId="0" applyFont="1" applyBorder="1" applyAlignment="1">
      <alignment vertical="center" wrapText="1"/>
    </xf>
    <xf numFmtId="0" fontId="8" fillId="0" borderId="47" xfId="0" applyFont="1" applyBorder="1" applyAlignment="1">
      <alignment vertical="center" wrapText="1"/>
    </xf>
    <xf numFmtId="0" fontId="8" fillId="0" borderId="22" xfId="0" applyFont="1" applyBorder="1" applyAlignment="1">
      <alignment vertical="center" wrapText="1"/>
    </xf>
    <xf numFmtId="0" fontId="8" fillId="0" borderId="48" xfId="0" applyFont="1" applyBorder="1" applyAlignment="1">
      <alignment vertical="center" wrapText="1"/>
    </xf>
    <xf numFmtId="0" fontId="8" fillId="0" borderId="46" xfId="0" applyFont="1" applyBorder="1" applyAlignment="1">
      <alignment horizontal="left" vertical="center" wrapText="1" shrinkToFit="1"/>
    </xf>
    <xf numFmtId="0" fontId="8" fillId="0" borderId="47" xfId="0" applyFont="1" applyBorder="1" applyAlignment="1">
      <alignment horizontal="left" vertical="center" wrapText="1" shrinkToFit="1"/>
    </xf>
    <xf numFmtId="0" fontId="8" fillId="0" borderId="22" xfId="0" applyFont="1" applyBorder="1" applyAlignment="1">
      <alignment horizontal="left" vertical="center" wrapText="1" shrinkToFit="1"/>
    </xf>
    <xf numFmtId="0" fontId="8" fillId="0" borderId="48" xfId="0" applyFont="1" applyBorder="1" applyAlignment="1">
      <alignment horizontal="left" vertical="center" wrapText="1" shrinkToFit="1"/>
    </xf>
    <xf numFmtId="0" fontId="8" fillId="0" borderId="44" xfId="0" applyFont="1" applyBorder="1" applyAlignment="1">
      <alignment horizontal="left" vertical="center" wrapText="1" shrinkToFit="1"/>
    </xf>
    <xf numFmtId="0" fontId="8" fillId="0" borderId="45" xfId="0" applyFont="1" applyBorder="1" applyAlignment="1">
      <alignment horizontal="left" vertical="center" wrapText="1" shrinkToFi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0" xfId="0" applyFont="1" applyAlignment="1">
      <alignment horizontal="center"/>
    </xf>
    <xf numFmtId="0" fontId="6" fillId="0" borderId="28" xfId="0" applyFont="1" applyBorder="1" applyAlignment="1">
      <alignment horizontal="left" vertical="center" wrapText="1"/>
    </xf>
    <xf numFmtId="0" fontId="6" fillId="0" borderId="29" xfId="0" applyFont="1" applyBorder="1" applyAlignment="1">
      <alignment horizontal="left" vertical="center" wrapText="1"/>
    </xf>
    <xf numFmtId="0" fontId="6" fillId="0" borderId="30" xfId="0" applyFont="1" applyBorder="1" applyAlignment="1">
      <alignment horizontal="left" vertical="center" wrapText="1"/>
    </xf>
    <xf numFmtId="0" fontId="3" fillId="0" borderId="32" xfId="0" applyFont="1"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4" fillId="0" borderId="35" xfId="0" applyFont="1" applyBorder="1" applyAlignment="1">
      <alignment horizontal="left" wrapText="1"/>
    </xf>
    <xf numFmtId="0" fontId="0" fillId="0" borderId="36" xfId="0" applyBorder="1" applyAlignment="1">
      <alignment horizontal="left" wrapText="1"/>
    </xf>
    <xf numFmtId="0" fontId="0" fillId="0" borderId="37" xfId="0" applyBorder="1" applyAlignment="1">
      <alignment horizontal="left" wrapText="1"/>
    </xf>
    <xf numFmtId="0" fontId="0" fillId="0" borderId="9" xfId="0" applyBorder="1" applyAlignment="1">
      <alignment horizontal="left" wrapText="1"/>
    </xf>
    <xf numFmtId="0" fontId="0" fillId="0" borderId="0" xfId="0" applyAlignment="1">
      <alignment horizontal="left" wrapText="1"/>
    </xf>
    <xf numFmtId="0" fontId="0" fillId="0" borderId="31" xfId="0" applyBorder="1" applyAlignment="1">
      <alignment horizontal="left" wrapText="1"/>
    </xf>
    <xf numFmtId="0" fontId="3" fillId="0" borderId="9" xfId="0" applyFont="1" applyBorder="1" applyAlignment="1">
      <alignment vertical="center" wrapText="1"/>
    </xf>
    <xf numFmtId="0" fontId="3" fillId="0" borderId="71" xfId="0" applyFont="1" applyBorder="1" applyAlignment="1">
      <alignment horizontal="left" vertical="center" wrapText="1"/>
    </xf>
    <xf numFmtId="0" fontId="0" fillId="0" borderId="71" xfId="0" applyBorder="1" applyAlignment="1">
      <alignment horizontal="left" vertical="center" wrapText="1"/>
    </xf>
    <xf numFmtId="0" fontId="29" fillId="0" borderId="0" xfId="0" applyFont="1" applyAlignment="1">
      <alignment horizontal="center" vertical="center" wrapText="1"/>
    </xf>
    <xf numFmtId="0" fontId="3" fillId="2" borderId="65" xfId="0" applyFont="1" applyFill="1" applyBorder="1" applyAlignment="1">
      <alignment horizontal="left" vertical="center" wrapText="1"/>
    </xf>
    <xf numFmtId="0" fontId="0" fillId="2" borderId="41" xfId="0" applyFill="1" applyBorder="1" applyAlignment="1">
      <alignment horizontal="left" vertical="center" wrapText="1"/>
    </xf>
    <xf numFmtId="0" fontId="0" fillId="2" borderId="68" xfId="0" applyFill="1" applyBorder="1" applyAlignment="1">
      <alignment horizontal="left" vertical="center" wrapText="1"/>
    </xf>
    <xf numFmtId="0" fontId="3" fillId="2" borderId="62" xfId="0" applyFont="1" applyFill="1" applyBorder="1" applyAlignment="1">
      <alignment horizontal="center" vertical="center" wrapText="1"/>
    </xf>
    <xf numFmtId="0" fontId="0" fillId="2" borderId="13" xfId="0" applyFill="1" applyBorder="1" applyAlignment="1">
      <alignment vertical="center" wrapText="1"/>
    </xf>
    <xf numFmtId="0" fontId="0" fillId="2" borderId="9" xfId="0" applyFill="1" applyBorder="1" applyAlignment="1">
      <alignment horizontal="center" vertical="center" wrapText="1"/>
    </xf>
    <xf numFmtId="0" fontId="0" fillId="2" borderId="15" xfId="0" applyFill="1" applyBorder="1" applyAlignment="1">
      <alignment vertical="center" wrapText="1"/>
    </xf>
    <xf numFmtId="0" fontId="0" fillId="2" borderId="64" xfId="0" applyFill="1" applyBorder="1" applyAlignment="1">
      <alignment horizontal="center" vertical="center" wrapText="1"/>
    </xf>
    <xf numFmtId="0" fontId="0" fillId="2" borderId="19" xfId="0" applyFill="1" applyBorder="1" applyAlignment="1">
      <alignment vertical="center" wrapText="1"/>
    </xf>
    <xf numFmtId="0" fontId="0" fillId="2" borderId="62" xfId="0" applyFill="1" applyBorder="1" applyAlignment="1">
      <alignment horizontal="left" vertical="center" wrapText="1"/>
    </xf>
    <xf numFmtId="0" fontId="0" fillId="2" borderId="12" xfId="0" applyFill="1" applyBorder="1" applyAlignment="1">
      <alignment wrapText="1"/>
    </xf>
    <xf numFmtId="0" fontId="0" fillId="2" borderId="63" xfId="0" applyFill="1" applyBorder="1" applyAlignment="1">
      <alignment wrapText="1"/>
    </xf>
    <xf numFmtId="0" fontId="0" fillId="2" borderId="9" xfId="0" applyFill="1" applyBorder="1" applyAlignment="1">
      <alignment wrapText="1"/>
    </xf>
    <xf numFmtId="0" fontId="0" fillId="2" borderId="0" xfId="0" applyFill="1" applyAlignment="1">
      <alignment wrapText="1"/>
    </xf>
    <xf numFmtId="0" fontId="0" fillId="2" borderId="31" xfId="0" applyFill="1" applyBorder="1" applyAlignment="1">
      <alignment wrapText="1"/>
    </xf>
    <xf numFmtId="0" fontId="8" fillId="2" borderId="59" xfId="0" applyFont="1" applyFill="1" applyBorder="1" applyAlignment="1">
      <alignment horizontal="center" vertical="center" wrapText="1" shrinkToFit="1"/>
    </xf>
    <xf numFmtId="0" fontId="8" fillId="2" borderId="5" xfId="0" applyFont="1" applyFill="1" applyBorder="1" applyAlignment="1">
      <alignment horizontal="center" vertical="center" wrapText="1" shrinkToFit="1"/>
    </xf>
    <xf numFmtId="0" fontId="8" fillId="2" borderId="61" xfId="0" applyFont="1" applyFill="1" applyBorder="1" applyAlignment="1">
      <alignment horizontal="center" vertical="center" wrapText="1" shrinkToFit="1"/>
    </xf>
    <xf numFmtId="0" fontId="8" fillId="2" borderId="4" xfId="0" applyFont="1" applyFill="1" applyBorder="1" applyAlignment="1">
      <alignment horizontal="center" vertical="center" wrapText="1" shrinkToFit="1"/>
    </xf>
    <xf numFmtId="0" fontId="13" fillId="2" borderId="12" xfId="0" applyFont="1" applyFill="1" applyBorder="1" applyAlignment="1">
      <alignment horizontal="center" wrapText="1"/>
    </xf>
    <xf numFmtId="0" fontId="13" fillId="2" borderId="63" xfId="0" applyFont="1" applyFill="1" applyBorder="1" applyAlignment="1">
      <alignment horizontal="center" wrapText="1"/>
    </xf>
    <xf numFmtId="0" fontId="3" fillId="2" borderId="16"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0" fillId="2" borderId="17" xfId="0" applyFill="1" applyBorder="1" applyAlignment="1">
      <alignment horizontal="center" vertical="center" wrapText="1"/>
    </xf>
    <xf numFmtId="0" fontId="3" fillId="2" borderId="75" xfId="0" applyFont="1" applyFill="1" applyBorder="1" applyAlignment="1">
      <alignment horizontal="center" vertical="center" wrapText="1"/>
    </xf>
    <xf numFmtId="0" fontId="0" fillId="2" borderId="76" xfId="0" applyFill="1" applyBorder="1" applyAlignment="1">
      <alignment vertical="center" wrapText="1"/>
    </xf>
    <xf numFmtId="0" fontId="13" fillId="2" borderId="77" xfId="0" applyFont="1" applyFill="1" applyBorder="1" applyAlignment="1">
      <alignment horizontal="center" wrapText="1" shrinkToFit="1"/>
    </xf>
    <xf numFmtId="0" fontId="13" fillId="2" borderId="78" xfId="0" applyFont="1" applyFill="1" applyBorder="1" applyAlignment="1">
      <alignment horizontal="center" wrapText="1" shrinkToFit="1"/>
    </xf>
    <xf numFmtId="0" fontId="6" fillId="0" borderId="52" xfId="0" applyFont="1" applyBorder="1" applyAlignment="1">
      <alignment horizontal="left" vertical="center" wrapText="1"/>
    </xf>
    <xf numFmtId="0" fontId="0" fillId="0" borderId="24" xfId="0" applyBorder="1" applyAlignment="1">
      <alignment horizontal="left" vertical="center" wrapText="1"/>
    </xf>
    <xf numFmtId="0" fontId="4" fillId="2" borderId="35" xfId="0" applyFont="1" applyFill="1" applyBorder="1" applyAlignment="1">
      <alignment horizontal="left" wrapText="1"/>
    </xf>
    <xf numFmtId="0" fontId="0" fillId="2" borderId="36" xfId="0" applyFill="1" applyBorder="1" applyAlignment="1">
      <alignment horizontal="left" wrapText="1"/>
    </xf>
    <xf numFmtId="0" fontId="0" fillId="2" borderId="37" xfId="0" applyFill="1" applyBorder="1" applyAlignment="1">
      <alignment horizontal="left" wrapText="1"/>
    </xf>
    <xf numFmtId="0" fontId="0" fillId="2" borderId="9" xfId="0" applyFill="1" applyBorder="1" applyAlignment="1">
      <alignment horizontal="left" wrapText="1"/>
    </xf>
    <xf numFmtId="0" fontId="0" fillId="2" borderId="0" xfId="0" applyFill="1" applyAlignment="1">
      <alignment horizontal="left" wrapText="1"/>
    </xf>
    <xf numFmtId="0" fontId="0" fillId="2" borderId="31" xfId="0" applyFill="1" applyBorder="1" applyAlignment="1">
      <alignment horizontal="left"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0"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6" fillId="0" borderId="0" xfId="0" applyFont="1" applyAlignment="1">
      <alignment horizontal="left" vertical="center" wrapText="1"/>
    </xf>
    <xf numFmtId="0" fontId="1" fillId="0" borderId="0" xfId="0" applyFont="1" applyAlignment="1">
      <alignment vertical="center" wrapText="1"/>
    </xf>
    <xf numFmtId="0" fontId="5" fillId="0" borderId="24" xfId="0" applyFont="1" applyBorder="1" applyAlignment="1">
      <alignment horizontal="left" vertical="center"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0" fillId="0" borderId="34" xfId="0" applyBorder="1" applyAlignment="1">
      <alignment horizontal="left" vertical="center" wrapText="1"/>
    </xf>
  </cellXfs>
  <cellStyles count="1">
    <cellStyle name="標準" xfId="0" builtinId="0"/>
  </cellStyles>
  <dxfs count="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30617163214698"/>
          <c:y val="0.12746858168761221"/>
          <c:w val="0.53791205336872638"/>
          <c:h val="0.67504488330341184"/>
        </c:manualLayout>
      </c:layout>
      <c:radarChart>
        <c:radarStyle val="marker"/>
        <c:varyColors val="0"/>
        <c:ser>
          <c:idx val="0"/>
          <c:order val="0"/>
          <c:spPr>
            <a:ln w="38100">
              <a:solidFill>
                <a:srgbClr val="FF00FF"/>
              </a:solidFill>
              <a:prstDash val="solid"/>
            </a:ln>
          </c:spPr>
          <c:marker>
            <c:symbol val="none"/>
          </c:marker>
          <c:cat>
            <c:multiLvlStrRef>
              <c:f>手法１!$G$224:$G$230</c:f>
            </c:multiLvlStrRef>
          </c:cat>
          <c:val>
            <c:numRef>
              <c:f>'手法１ (説明会例示用)'!$H$225:$H$231</c:f>
              <c:numCache>
                <c:formatCode>;;;</c:formatCode>
                <c:ptCount val="7"/>
                <c:pt idx="0">
                  <c:v>3</c:v>
                </c:pt>
                <c:pt idx="1">
                  <c:v>2</c:v>
                </c:pt>
                <c:pt idx="2">
                  <c:v>2</c:v>
                </c:pt>
                <c:pt idx="3">
                  <c:v>3</c:v>
                </c:pt>
                <c:pt idx="4">
                  <c:v>1</c:v>
                </c:pt>
                <c:pt idx="5">
                  <c:v>2</c:v>
                </c:pt>
                <c:pt idx="6">
                  <c:v>3</c:v>
                </c:pt>
              </c:numCache>
            </c:numRef>
          </c:val>
          <c:extLst>
            <c:ext xmlns:c16="http://schemas.microsoft.com/office/drawing/2014/chart" uri="{C3380CC4-5D6E-409C-BE32-E72D297353CC}">
              <c16:uniqueId val="{00000000-C660-4FF1-9D24-DBE95AEC35D2}"/>
            </c:ext>
          </c:extLst>
        </c:ser>
        <c:dLbls>
          <c:showLegendKey val="0"/>
          <c:showVal val="0"/>
          <c:showCatName val="0"/>
          <c:showSerName val="0"/>
          <c:showPercent val="0"/>
          <c:showBubbleSize val="0"/>
        </c:dLbls>
        <c:axId val="784897455"/>
        <c:axId val="1"/>
      </c:radarChart>
      <c:catAx>
        <c:axId val="784897455"/>
        <c:scaling>
          <c:orientation val="minMax"/>
        </c:scaling>
        <c:delete val="0"/>
        <c:axPos val="b"/>
        <c:majorGridlines>
          <c:spPr>
            <a:ln w="3175">
              <a:solidFill>
                <a:srgbClr val="000000"/>
              </a:solidFill>
              <a:prstDash val="solid"/>
            </a:ln>
          </c:spPr>
        </c:majorGridlines>
        <c:numFmt formatCode="@" sourceLinked="0"/>
        <c:majorTickMark val="out"/>
        <c:minorTickMark val="none"/>
        <c:tickLblPos val="nextTo"/>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3"/>
          <c:min val="0"/>
        </c:scaling>
        <c:delete val="0"/>
        <c:axPos val="l"/>
        <c:majorGridlines>
          <c:spPr>
            <a:ln w="3175">
              <a:solidFill>
                <a:srgbClr val="000000"/>
              </a:solidFill>
              <a:prstDash val="sysDash"/>
            </a:ln>
          </c:spPr>
        </c:majorGridlines>
        <c:numFmt formatCode="General" sourceLinked="0"/>
        <c:majorTickMark val="cross"/>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784897455"/>
        <c:crosses val="autoZero"/>
        <c:crossBetween val="between"/>
        <c:majorUnit val="1"/>
        <c:minorUnit val="1"/>
      </c:valAx>
      <c:spPr>
        <a:noFill/>
        <a:ln w="25400">
          <a:noFill/>
        </a:ln>
      </c:spPr>
    </c:plotArea>
    <c:plotVisOnly val="1"/>
    <c:dispBlanksAs val="gap"/>
    <c:showDLblsOverMax val="0"/>
  </c:chart>
  <c:spPr>
    <a:no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306171632146975"/>
          <c:y val="0.12746858168761221"/>
          <c:w val="0.53791205336872616"/>
          <c:h val="0.67504488330341117"/>
        </c:manualLayout>
      </c:layout>
      <c:radarChart>
        <c:radarStyle val="marker"/>
        <c:varyColors val="0"/>
        <c:ser>
          <c:idx val="0"/>
          <c:order val="0"/>
          <c:spPr>
            <a:ln w="38100">
              <a:solidFill>
                <a:srgbClr val="FF00FF"/>
              </a:solidFill>
              <a:prstDash val="solid"/>
            </a:ln>
          </c:spPr>
          <c:marker>
            <c:symbol val="none"/>
          </c:marker>
          <c:cat>
            <c:multiLvlStrRef>
              <c:f>手法１!$G$224:$G$230</c:f>
            </c:multiLvlStrRef>
          </c:cat>
          <c:val>
            <c:numRef>
              <c:f>手法１!$H$224:$H$230</c:f>
              <c:numCache>
                <c:formatCode>;;;</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8076-4E38-8A9B-01CA20B2EEA9}"/>
            </c:ext>
          </c:extLst>
        </c:ser>
        <c:dLbls>
          <c:showLegendKey val="0"/>
          <c:showVal val="0"/>
          <c:showCatName val="0"/>
          <c:showSerName val="0"/>
          <c:showPercent val="0"/>
          <c:showBubbleSize val="0"/>
        </c:dLbls>
        <c:axId val="784861679"/>
        <c:axId val="1"/>
      </c:radarChart>
      <c:catAx>
        <c:axId val="784861679"/>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3"/>
          <c:min val="0"/>
        </c:scaling>
        <c:delete val="0"/>
        <c:axPos val="l"/>
        <c:majorGridlines>
          <c:spPr>
            <a:ln w="3175">
              <a:solidFill>
                <a:srgbClr val="000000"/>
              </a:solidFill>
              <a:prstDash val="sysDash"/>
            </a:ln>
          </c:spPr>
        </c:majorGridlines>
        <c:numFmt formatCode="General" sourceLinked="0"/>
        <c:majorTickMark val="cross"/>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784861679"/>
        <c:crosses val="autoZero"/>
        <c:crossBetween val="between"/>
        <c:majorUnit val="1"/>
        <c:minorUnit val="1"/>
      </c:valAx>
      <c:spPr>
        <a:noFill/>
        <a:ln w="25400">
          <a:noFill/>
        </a:ln>
      </c:spPr>
    </c:plotArea>
    <c:plotVisOnly val="1"/>
    <c:dispBlanksAs val="gap"/>
    <c:showDLblsOverMax val="0"/>
  </c:chart>
  <c:spPr>
    <a:no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306171632146975"/>
          <c:y val="0.12746858168761221"/>
          <c:w val="0.53791205336872616"/>
          <c:h val="0.67504488330341117"/>
        </c:manualLayout>
      </c:layout>
      <c:radarChart>
        <c:radarStyle val="marker"/>
        <c:varyColors val="0"/>
        <c:ser>
          <c:idx val="0"/>
          <c:order val="0"/>
          <c:spPr>
            <a:ln w="38100">
              <a:solidFill>
                <a:srgbClr val="FF00FF"/>
              </a:solidFill>
              <a:prstDash val="solid"/>
            </a:ln>
          </c:spPr>
          <c:marker>
            <c:symbol val="none"/>
          </c:marker>
          <c:cat>
            <c:multiLvlStrRef>
              <c:f>手法２!$G$224:$G$230</c:f>
            </c:multiLvlStrRef>
          </c:cat>
          <c:val>
            <c:numRef>
              <c:f>手法２!$H$224:$H$230</c:f>
              <c:numCache>
                <c:formatCode>;;;</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F439-4812-BA53-B60425B90E4C}"/>
            </c:ext>
          </c:extLst>
        </c:ser>
        <c:dLbls>
          <c:showLegendKey val="0"/>
          <c:showVal val="0"/>
          <c:showCatName val="0"/>
          <c:showSerName val="0"/>
          <c:showPercent val="0"/>
          <c:showBubbleSize val="0"/>
        </c:dLbls>
        <c:axId val="784899535"/>
        <c:axId val="1"/>
      </c:radarChart>
      <c:catAx>
        <c:axId val="784899535"/>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3"/>
          <c:min val="0"/>
        </c:scaling>
        <c:delete val="0"/>
        <c:axPos val="l"/>
        <c:majorGridlines>
          <c:spPr>
            <a:ln w="3175">
              <a:solidFill>
                <a:srgbClr val="000000"/>
              </a:solidFill>
              <a:prstDash val="sysDash"/>
            </a:ln>
          </c:spPr>
        </c:majorGridlines>
        <c:numFmt formatCode="General" sourceLinked="0"/>
        <c:majorTickMark val="cross"/>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784899535"/>
        <c:crosses val="autoZero"/>
        <c:crossBetween val="between"/>
        <c:majorUnit val="1"/>
        <c:minorUnit val="1"/>
      </c:valAx>
      <c:spPr>
        <a:noFill/>
        <a:ln w="25400">
          <a:noFill/>
        </a:ln>
      </c:spPr>
    </c:plotArea>
    <c:plotVisOnly val="1"/>
    <c:dispBlanksAs val="gap"/>
    <c:showDLblsOverMax val="0"/>
  </c:chart>
  <c:spPr>
    <a:no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306171632146975"/>
          <c:y val="0.12746858168761221"/>
          <c:w val="0.53791205336872616"/>
          <c:h val="0.67504488330341117"/>
        </c:manualLayout>
      </c:layout>
      <c:radarChart>
        <c:radarStyle val="marker"/>
        <c:varyColors val="0"/>
        <c:ser>
          <c:idx val="0"/>
          <c:order val="0"/>
          <c:spPr>
            <a:ln w="38100">
              <a:solidFill>
                <a:srgbClr val="FF00FF"/>
              </a:solidFill>
              <a:prstDash val="solid"/>
            </a:ln>
          </c:spPr>
          <c:marker>
            <c:symbol val="none"/>
          </c:marker>
          <c:cat>
            <c:multiLvlStrRef>
              <c:f>手法３!$G$224:$G$230</c:f>
            </c:multiLvlStrRef>
          </c:cat>
          <c:val>
            <c:numRef>
              <c:f>手法３!$H$224:$H$230</c:f>
              <c:numCache>
                <c:formatCode>;;;</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03B4-44C5-97CC-90BE34E5C517}"/>
            </c:ext>
          </c:extLst>
        </c:ser>
        <c:dLbls>
          <c:showLegendKey val="0"/>
          <c:showVal val="0"/>
          <c:showCatName val="0"/>
          <c:showSerName val="0"/>
          <c:showPercent val="0"/>
          <c:showBubbleSize val="0"/>
        </c:dLbls>
        <c:axId val="784899951"/>
        <c:axId val="1"/>
      </c:radarChart>
      <c:catAx>
        <c:axId val="784899951"/>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3"/>
          <c:min val="0"/>
        </c:scaling>
        <c:delete val="0"/>
        <c:axPos val="l"/>
        <c:majorGridlines>
          <c:spPr>
            <a:ln w="3175">
              <a:solidFill>
                <a:srgbClr val="000000"/>
              </a:solidFill>
              <a:prstDash val="sysDash"/>
            </a:ln>
          </c:spPr>
        </c:majorGridlines>
        <c:numFmt formatCode="General" sourceLinked="0"/>
        <c:majorTickMark val="cross"/>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784899951"/>
        <c:crosses val="autoZero"/>
        <c:crossBetween val="between"/>
        <c:majorUnit val="1"/>
        <c:minorUnit val="1"/>
      </c:valAx>
      <c:spPr>
        <a:noFill/>
        <a:ln w="25400">
          <a:noFill/>
        </a:ln>
      </c:spPr>
    </c:plotArea>
    <c:plotVisOnly val="1"/>
    <c:dispBlanksAs val="gap"/>
    <c:showDLblsOverMax val="0"/>
  </c:chart>
  <c:spPr>
    <a:no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306171632146975"/>
          <c:y val="0.12746858168761221"/>
          <c:w val="0.53791205336872616"/>
          <c:h val="0.67504488330341117"/>
        </c:manualLayout>
      </c:layout>
      <c:radarChart>
        <c:radarStyle val="marker"/>
        <c:varyColors val="0"/>
        <c:ser>
          <c:idx val="0"/>
          <c:order val="0"/>
          <c:spPr>
            <a:ln w="38100">
              <a:solidFill>
                <a:srgbClr val="FF00FF"/>
              </a:solidFill>
              <a:prstDash val="solid"/>
            </a:ln>
          </c:spPr>
          <c:marker>
            <c:symbol val="none"/>
          </c:marker>
          <c:cat>
            <c:multiLvlStrRef>
              <c:f>手法４!$G$224:$G$230</c:f>
            </c:multiLvlStrRef>
          </c:cat>
          <c:val>
            <c:numRef>
              <c:f>手法４!$H$224:$H$230</c:f>
              <c:numCache>
                <c:formatCode>;;;</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A3D9-4922-A052-B321C4F1AD35}"/>
            </c:ext>
          </c:extLst>
        </c:ser>
        <c:dLbls>
          <c:showLegendKey val="0"/>
          <c:showVal val="0"/>
          <c:showCatName val="0"/>
          <c:showSerName val="0"/>
          <c:showPercent val="0"/>
          <c:showBubbleSize val="0"/>
        </c:dLbls>
        <c:axId val="784903279"/>
        <c:axId val="1"/>
      </c:radarChart>
      <c:catAx>
        <c:axId val="784903279"/>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3"/>
          <c:min val="0"/>
        </c:scaling>
        <c:delete val="0"/>
        <c:axPos val="l"/>
        <c:majorGridlines>
          <c:spPr>
            <a:ln w="3175">
              <a:solidFill>
                <a:srgbClr val="000000"/>
              </a:solidFill>
              <a:prstDash val="sysDash"/>
            </a:ln>
          </c:spPr>
        </c:majorGridlines>
        <c:numFmt formatCode="General" sourceLinked="0"/>
        <c:majorTickMark val="cross"/>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784903279"/>
        <c:crosses val="autoZero"/>
        <c:crossBetween val="between"/>
        <c:majorUnit val="1"/>
        <c:minorUnit val="1"/>
      </c:valAx>
      <c:spPr>
        <a:noFill/>
        <a:ln w="25400">
          <a:noFill/>
        </a:ln>
      </c:spPr>
    </c:plotArea>
    <c:plotVisOnly val="1"/>
    <c:dispBlanksAs val="gap"/>
    <c:showDLblsOverMax val="0"/>
  </c:chart>
  <c:spPr>
    <a:no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306171632146975"/>
          <c:y val="0.12746858168761221"/>
          <c:w val="0.53791205336872616"/>
          <c:h val="0.67504488330341117"/>
        </c:manualLayout>
      </c:layout>
      <c:radarChart>
        <c:radarStyle val="marker"/>
        <c:varyColors val="0"/>
        <c:ser>
          <c:idx val="0"/>
          <c:order val="0"/>
          <c:spPr>
            <a:ln w="38100">
              <a:solidFill>
                <a:srgbClr val="FF00FF"/>
              </a:solidFill>
              <a:prstDash val="solid"/>
            </a:ln>
          </c:spPr>
          <c:marker>
            <c:symbol val="none"/>
          </c:marker>
          <c:cat>
            <c:multiLvlStrRef>
              <c:f>手法５!$G$224:$G$230</c:f>
            </c:multiLvlStrRef>
          </c:cat>
          <c:val>
            <c:numRef>
              <c:f>手法５!$H$224:$H$230</c:f>
              <c:numCache>
                <c:formatCode>;;;</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E234-4241-AAFB-149F909A193B}"/>
            </c:ext>
          </c:extLst>
        </c:ser>
        <c:dLbls>
          <c:showLegendKey val="0"/>
          <c:showVal val="0"/>
          <c:showCatName val="0"/>
          <c:showSerName val="0"/>
          <c:showPercent val="0"/>
          <c:showBubbleSize val="0"/>
        </c:dLbls>
        <c:axId val="784848367"/>
        <c:axId val="1"/>
      </c:radarChart>
      <c:catAx>
        <c:axId val="784848367"/>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3"/>
          <c:min val="0"/>
        </c:scaling>
        <c:delete val="0"/>
        <c:axPos val="l"/>
        <c:majorGridlines>
          <c:spPr>
            <a:ln w="3175">
              <a:solidFill>
                <a:srgbClr val="000000"/>
              </a:solidFill>
              <a:prstDash val="sysDash"/>
            </a:ln>
          </c:spPr>
        </c:majorGridlines>
        <c:numFmt formatCode="General" sourceLinked="0"/>
        <c:majorTickMark val="cross"/>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784848367"/>
        <c:crosses val="autoZero"/>
        <c:crossBetween val="between"/>
        <c:majorUnit val="1"/>
        <c:minorUnit val="1"/>
      </c:valAx>
      <c:spPr>
        <a:noFill/>
        <a:ln w="25400">
          <a:noFill/>
        </a:ln>
      </c:spPr>
    </c:plotArea>
    <c:plotVisOnly val="1"/>
    <c:dispBlanksAs val="gap"/>
    <c:showDLblsOverMax val="0"/>
  </c:chart>
  <c:spPr>
    <a:no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306171632146975"/>
          <c:y val="0.12746858168761221"/>
          <c:w val="0.53791205336872616"/>
          <c:h val="0.67504488330341117"/>
        </c:manualLayout>
      </c:layout>
      <c:radarChart>
        <c:radarStyle val="marker"/>
        <c:varyColors val="0"/>
        <c:ser>
          <c:idx val="0"/>
          <c:order val="0"/>
          <c:spPr>
            <a:ln w="38100">
              <a:solidFill>
                <a:srgbClr val="FF00FF"/>
              </a:solidFill>
              <a:prstDash val="solid"/>
            </a:ln>
          </c:spPr>
          <c:marker>
            <c:symbol val="none"/>
          </c:marker>
          <c:cat>
            <c:multiLvlStrRef>
              <c:f>手法６!$G$224:$G$230</c:f>
            </c:multiLvlStrRef>
          </c:cat>
          <c:val>
            <c:numRef>
              <c:f>手法６!$H$224:$H$230</c:f>
              <c:numCache>
                <c:formatCode>;;;</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FF82-4D58-B2E6-B974D7FBE9B1}"/>
            </c:ext>
          </c:extLst>
        </c:ser>
        <c:dLbls>
          <c:showLegendKey val="0"/>
          <c:showVal val="0"/>
          <c:showCatName val="0"/>
          <c:showSerName val="0"/>
          <c:showPercent val="0"/>
          <c:showBubbleSize val="0"/>
        </c:dLbls>
        <c:axId val="784867503"/>
        <c:axId val="1"/>
      </c:radarChart>
      <c:catAx>
        <c:axId val="784867503"/>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3"/>
          <c:min val="0"/>
        </c:scaling>
        <c:delete val="0"/>
        <c:axPos val="l"/>
        <c:majorGridlines>
          <c:spPr>
            <a:ln w="3175">
              <a:solidFill>
                <a:srgbClr val="000000"/>
              </a:solidFill>
              <a:prstDash val="sysDash"/>
            </a:ln>
          </c:spPr>
        </c:majorGridlines>
        <c:numFmt formatCode="General" sourceLinked="0"/>
        <c:majorTickMark val="cross"/>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784867503"/>
        <c:crosses val="autoZero"/>
        <c:crossBetween val="between"/>
        <c:majorUnit val="1"/>
        <c:minorUnit val="1"/>
      </c:valAx>
      <c:spPr>
        <a:noFill/>
        <a:ln w="25400">
          <a:noFill/>
        </a:ln>
      </c:spPr>
    </c:plotArea>
    <c:plotVisOnly val="1"/>
    <c:dispBlanksAs val="gap"/>
    <c:showDLblsOverMax val="0"/>
  </c:chart>
  <c:spPr>
    <a:no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30617163214698"/>
          <c:y val="0.12746858168761221"/>
          <c:w val="0.53791205336872638"/>
          <c:h val="0.67504488330341184"/>
        </c:manualLayout>
      </c:layout>
      <c:radarChart>
        <c:radarStyle val="marker"/>
        <c:varyColors val="0"/>
        <c:ser>
          <c:idx val="0"/>
          <c:order val="0"/>
          <c:spPr>
            <a:ln w="38100">
              <a:solidFill>
                <a:srgbClr val="FF00FF"/>
              </a:solidFill>
              <a:prstDash val="solid"/>
            </a:ln>
          </c:spPr>
          <c:marker>
            <c:symbol val="none"/>
          </c:marker>
          <c:cat>
            <c:multiLvlStrRef>
              <c:f>手法６!$G$224:$G$230</c:f>
            </c:multiLvlStrRef>
          </c:cat>
          <c:val>
            <c:numRef>
              <c:f>手法７!$H$224:$H$230</c:f>
              <c:numCache>
                <c:formatCode>;;;</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42D8-4049-8A96-D506C3F22F6C}"/>
            </c:ext>
          </c:extLst>
        </c:ser>
        <c:dLbls>
          <c:showLegendKey val="0"/>
          <c:showVal val="0"/>
          <c:showCatName val="0"/>
          <c:showSerName val="0"/>
          <c:showPercent val="0"/>
          <c:showBubbleSize val="0"/>
        </c:dLbls>
        <c:axId val="784843791"/>
        <c:axId val="1"/>
      </c:radarChart>
      <c:catAx>
        <c:axId val="784843791"/>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3"/>
          <c:min val="0"/>
        </c:scaling>
        <c:delete val="0"/>
        <c:axPos val="l"/>
        <c:majorGridlines>
          <c:spPr>
            <a:ln w="3175">
              <a:solidFill>
                <a:srgbClr val="000000"/>
              </a:solidFill>
              <a:prstDash val="sysDash"/>
            </a:ln>
          </c:spPr>
        </c:majorGridlines>
        <c:numFmt formatCode="General" sourceLinked="0"/>
        <c:majorTickMark val="cross"/>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784843791"/>
        <c:crosses val="autoZero"/>
        <c:crossBetween val="between"/>
        <c:majorUnit val="1"/>
        <c:minorUnit val="1"/>
      </c:valAx>
      <c:spPr>
        <a:noFill/>
        <a:ln w="25400">
          <a:noFill/>
        </a:ln>
      </c:spPr>
    </c:plotArea>
    <c:plotVisOnly val="1"/>
    <c:dispBlanksAs val="gap"/>
    <c:showDLblsOverMax val="0"/>
  </c:chart>
  <c:spPr>
    <a:no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trlProps/ctrlProp1.xml><?xml version="1.0" encoding="utf-8"?>
<formControlPr xmlns="http://schemas.microsoft.com/office/spreadsheetml/2009/9/main" objectType="CheckBox" checked="Checked" fmlaLink="G35" lockText="1"/>
</file>

<file path=xl/ctrlProps/ctrlProp10.xml><?xml version="1.0" encoding="utf-8"?>
<formControlPr xmlns="http://schemas.microsoft.com/office/spreadsheetml/2009/9/main" objectType="CheckBox" fmlaLink="H51" lockText="1"/>
</file>

<file path=xl/ctrlProps/ctrlProp100.xml><?xml version="1.0" encoding="utf-8"?>
<formControlPr xmlns="http://schemas.microsoft.com/office/spreadsheetml/2009/9/main" objectType="CheckBox" fmlaLink="H63" lockText="1"/>
</file>

<file path=xl/ctrlProps/ctrlProp101.xml><?xml version="1.0" encoding="utf-8"?>
<formControlPr xmlns="http://schemas.microsoft.com/office/spreadsheetml/2009/9/main" objectType="CheckBox" fmlaLink="G67" lockText="1"/>
</file>

<file path=xl/ctrlProps/ctrlProp102.xml><?xml version="1.0" encoding="utf-8"?>
<formControlPr xmlns="http://schemas.microsoft.com/office/spreadsheetml/2009/9/main" objectType="CheckBox" fmlaLink="H67" lockText="1"/>
</file>

<file path=xl/ctrlProps/ctrlProp103.xml><?xml version="1.0" encoding="utf-8"?>
<formControlPr xmlns="http://schemas.microsoft.com/office/spreadsheetml/2009/9/main" objectType="CheckBox" fmlaLink="G75" lockText="1"/>
</file>

<file path=xl/ctrlProps/ctrlProp104.xml><?xml version="1.0" encoding="utf-8"?>
<formControlPr xmlns="http://schemas.microsoft.com/office/spreadsheetml/2009/9/main" objectType="CheckBox" fmlaLink="H75" lockText="1"/>
</file>

<file path=xl/ctrlProps/ctrlProp105.xml><?xml version="1.0" encoding="utf-8"?>
<formControlPr xmlns="http://schemas.microsoft.com/office/spreadsheetml/2009/9/main" objectType="CheckBox" fmlaLink="G79" lockText="1"/>
</file>

<file path=xl/ctrlProps/ctrlProp106.xml><?xml version="1.0" encoding="utf-8"?>
<formControlPr xmlns="http://schemas.microsoft.com/office/spreadsheetml/2009/9/main" objectType="CheckBox" fmlaLink="H79" lockText="1"/>
</file>

<file path=xl/ctrlProps/ctrlProp107.xml><?xml version="1.0" encoding="utf-8"?>
<formControlPr xmlns="http://schemas.microsoft.com/office/spreadsheetml/2009/9/main" objectType="CheckBox" fmlaLink="G83" lockText="1"/>
</file>

<file path=xl/ctrlProps/ctrlProp108.xml><?xml version="1.0" encoding="utf-8"?>
<formControlPr xmlns="http://schemas.microsoft.com/office/spreadsheetml/2009/9/main" objectType="CheckBox" fmlaLink="H83" lockText="1"/>
</file>

<file path=xl/ctrlProps/ctrlProp109.xml><?xml version="1.0" encoding="utf-8"?>
<formControlPr xmlns="http://schemas.microsoft.com/office/spreadsheetml/2009/9/main" objectType="CheckBox" fmlaLink="G87" lockText="1"/>
</file>

<file path=xl/ctrlProps/ctrlProp11.xml><?xml version="1.0" encoding="utf-8"?>
<formControlPr xmlns="http://schemas.microsoft.com/office/spreadsheetml/2009/9/main" objectType="CheckBox" fmlaLink="G55" lockText="1"/>
</file>

<file path=xl/ctrlProps/ctrlProp110.xml><?xml version="1.0" encoding="utf-8"?>
<formControlPr xmlns="http://schemas.microsoft.com/office/spreadsheetml/2009/9/main" objectType="CheckBox" fmlaLink="H87" lockText="1"/>
</file>

<file path=xl/ctrlProps/ctrlProp111.xml><?xml version="1.0" encoding="utf-8"?>
<formControlPr xmlns="http://schemas.microsoft.com/office/spreadsheetml/2009/9/main" objectType="CheckBox" fmlaLink="G91" lockText="1"/>
</file>

<file path=xl/ctrlProps/ctrlProp112.xml><?xml version="1.0" encoding="utf-8"?>
<formControlPr xmlns="http://schemas.microsoft.com/office/spreadsheetml/2009/9/main" objectType="CheckBox" fmlaLink="H91" lockText="1"/>
</file>

<file path=xl/ctrlProps/ctrlProp113.xml><?xml version="1.0" encoding="utf-8"?>
<formControlPr xmlns="http://schemas.microsoft.com/office/spreadsheetml/2009/9/main" objectType="CheckBox" fmlaLink="G95" lockText="1"/>
</file>

<file path=xl/ctrlProps/ctrlProp114.xml><?xml version="1.0" encoding="utf-8"?>
<formControlPr xmlns="http://schemas.microsoft.com/office/spreadsheetml/2009/9/main" objectType="CheckBox" fmlaLink="H95" lockText="1"/>
</file>

<file path=xl/ctrlProps/ctrlProp115.xml><?xml version="1.0" encoding="utf-8"?>
<formControlPr xmlns="http://schemas.microsoft.com/office/spreadsheetml/2009/9/main" objectType="CheckBox" fmlaLink="G99" lockText="1"/>
</file>

<file path=xl/ctrlProps/ctrlProp116.xml><?xml version="1.0" encoding="utf-8"?>
<formControlPr xmlns="http://schemas.microsoft.com/office/spreadsheetml/2009/9/main" objectType="CheckBox" fmlaLink="H99" lockText="1"/>
</file>

<file path=xl/ctrlProps/ctrlProp117.xml><?xml version="1.0" encoding="utf-8"?>
<formControlPr xmlns="http://schemas.microsoft.com/office/spreadsheetml/2009/9/main" objectType="CheckBox" fmlaLink="G103" lockText="1"/>
</file>

<file path=xl/ctrlProps/ctrlProp118.xml><?xml version="1.0" encoding="utf-8"?>
<formControlPr xmlns="http://schemas.microsoft.com/office/spreadsheetml/2009/9/main" objectType="CheckBox" fmlaLink="H103" lockText="1"/>
</file>

<file path=xl/ctrlProps/ctrlProp119.xml><?xml version="1.0" encoding="utf-8"?>
<formControlPr xmlns="http://schemas.microsoft.com/office/spreadsheetml/2009/9/main" objectType="CheckBox" fmlaLink="G107" lockText="1"/>
</file>

<file path=xl/ctrlProps/ctrlProp12.xml><?xml version="1.0" encoding="utf-8"?>
<formControlPr xmlns="http://schemas.microsoft.com/office/spreadsheetml/2009/9/main" objectType="CheckBox" checked="Checked" fmlaLink="H55" lockText="1"/>
</file>

<file path=xl/ctrlProps/ctrlProp120.xml><?xml version="1.0" encoding="utf-8"?>
<formControlPr xmlns="http://schemas.microsoft.com/office/spreadsheetml/2009/9/main" objectType="CheckBox" fmlaLink="H107" lockText="1"/>
</file>

<file path=xl/ctrlProps/ctrlProp121.xml><?xml version="1.0" encoding="utf-8"?>
<formControlPr xmlns="http://schemas.microsoft.com/office/spreadsheetml/2009/9/main" objectType="CheckBox" fmlaLink="G115" lockText="1"/>
</file>

<file path=xl/ctrlProps/ctrlProp122.xml><?xml version="1.0" encoding="utf-8"?>
<formControlPr xmlns="http://schemas.microsoft.com/office/spreadsheetml/2009/9/main" objectType="CheckBox" fmlaLink="H115" lockText="1"/>
</file>

<file path=xl/ctrlProps/ctrlProp123.xml><?xml version="1.0" encoding="utf-8"?>
<formControlPr xmlns="http://schemas.microsoft.com/office/spreadsheetml/2009/9/main" objectType="CheckBox" fmlaLink="G119" lockText="1"/>
</file>

<file path=xl/ctrlProps/ctrlProp124.xml><?xml version="1.0" encoding="utf-8"?>
<formControlPr xmlns="http://schemas.microsoft.com/office/spreadsheetml/2009/9/main" objectType="CheckBox" fmlaLink="H119" lockText="1"/>
</file>

<file path=xl/ctrlProps/ctrlProp125.xml><?xml version="1.0" encoding="utf-8"?>
<formControlPr xmlns="http://schemas.microsoft.com/office/spreadsheetml/2009/9/main" objectType="CheckBox" fmlaLink="G123" lockText="1"/>
</file>

<file path=xl/ctrlProps/ctrlProp126.xml><?xml version="1.0" encoding="utf-8"?>
<formControlPr xmlns="http://schemas.microsoft.com/office/spreadsheetml/2009/9/main" objectType="CheckBox" fmlaLink="H123" lockText="1"/>
</file>

<file path=xl/ctrlProps/ctrlProp127.xml><?xml version="1.0" encoding="utf-8"?>
<formControlPr xmlns="http://schemas.microsoft.com/office/spreadsheetml/2009/9/main" objectType="CheckBox" fmlaLink="G34" lockText="1"/>
</file>

<file path=xl/ctrlProps/ctrlProp128.xml><?xml version="1.0" encoding="utf-8"?>
<formControlPr xmlns="http://schemas.microsoft.com/office/spreadsheetml/2009/9/main" objectType="CheckBox" fmlaLink="H34" lockText="1"/>
</file>

<file path=xl/ctrlProps/ctrlProp129.xml><?xml version="1.0" encoding="utf-8"?>
<formControlPr xmlns="http://schemas.microsoft.com/office/spreadsheetml/2009/9/main" objectType="CheckBox" fmlaLink="G38" lockText="1"/>
</file>

<file path=xl/ctrlProps/ctrlProp13.xml><?xml version="1.0" encoding="utf-8"?>
<formControlPr xmlns="http://schemas.microsoft.com/office/spreadsheetml/2009/9/main" objectType="CheckBox" checked="Checked" fmlaLink="G59" lockText="1"/>
</file>

<file path=xl/ctrlProps/ctrlProp130.xml><?xml version="1.0" encoding="utf-8"?>
<formControlPr xmlns="http://schemas.microsoft.com/office/spreadsheetml/2009/9/main" objectType="CheckBox" fmlaLink="H38" lockText="1"/>
</file>

<file path=xl/ctrlProps/ctrlProp131.xml><?xml version="1.0" encoding="utf-8"?>
<formControlPr xmlns="http://schemas.microsoft.com/office/spreadsheetml/2009/9/main" objectType="CheckBox" fmlaLink="G42" lockText="1"/>
</file>

<file path=xl/ctrlProps/ctrlProp132.xml><?xml version="1.0" encoding="utf-8"?>
<formControlPr xmlns="http://schemas.microsoft.com/office/spreadsheetml/2009/9/main" objectType="CheckBox" fmlaLink="H42" lockText="1"/>
</file>

<file path=xl/ctrlProps/ctrlProp133.xml><?xml version="1.0" encoding="utf-8"?>
<formControlPr xmlns="http://schemas.microsoft.com/office/spreadsheetml/2009/9/main" objectType="CheckBox" fmlaLink="G46" lockText="1"/>
</file>

<file path=xl/ctrlProps/ctrlProp134.xml><?xml version="1.0" encoding="utf-8"?>
<formControlPr xmlns="http://schemas.microsoft.com/office/spreadsheetml/2009/9/main" objectType="CheckBox" fmlaLink="H46" lockText="1"/>
</file>

<file path=xl/ctrlProps/ctrlProp135.xml><?xml version="1.0" encoding="utf-8"?>
<formControlPr xmlns="http://schemas.microsoft.com/office/spreadsheetml/2009/9/main" objectType="CheckBox" fmlaLink="G50" lockText="1"/>
</file>

<file path=xl/ctrlProps/ctrlProp136.xml><?xml version="1.0" encoding="utf-8"?>
<formControlPr xmlns="http://schemas.microsoft.com/office/spreadsheetml/2009/9/main" objectType="CheckBox" fmlaLink="H50" lockText="1"/>
</file>

<file path=xl/ctrlProps/ctrlProp137.xml><?xml version="1.0" encoding="utf-8"?>
<formControlPr xmlns="http://schemas.microsoft.com/office/spreadsheetml/2009/9/main" objectType="CheckBox" fmlaLink="G54" lockText="1"/>
</file>

<file path=xl/ctrlProps/ctrlProp138.xml><?xml version="1.0" encoding="utf-8"?>
<formControlPr xmlns="http://schemas.microsoft.com/office/spreadsheetml/2009/9/main" objectType="CheckBox" fmlaLink="H54" lockText="1"/>
</file>

<file path=xl/ctrlProps/ctrlProp139.xml><?xml version="1.0" encoding="utf-8"?>
<formControlPr xmlns="http://schemas.microsoft.com/office/spreadsheetml/2009/9/main" objectType="CheckBox" fmlaLink="G58" lockText="1"/>
</file>

<file path=xl/ctrlProps/ctrlProp14.xml><?xml version="1.0" encoding="utf-8"?>
<formControlPr xmlns="http://schemas.microsoft.com/office/spreadsheetml/2009/9/main" objectType="CheckBox" fmlaLink="H59" lockText="1"/>
</file>

<file path=xl/ctrlProps/ctrlProp140.xml><?xml version="1.0" encoding="utf-8"?>
<formControlPr xmlns="http://schemas.microsoft.com/office/spreadsheetml/2009/9/main" objectType="CheckBox" fmlaLink="H58" lockText="1"/>
</file>

<file path=xl/ctrlProps/ctrlProp141.xml><?xml version="1.0" encoding="utf-8"?>
<formControlPr xmlns="http://schemas.microsoft.com/office/spreadsheetml/2009/9/main" objectType="CheckBox" fmlaLink="G63" lockText="1"/>
</file>

<file path=xl/ctrlProps/ctrlProp142.xml><?xml version="1.0" encoding="utf-8"?>
<formControlPr xmlns="http://schemas.microsoft.com/office/spreadsheetml/2009/9/main" objectType="CheckBox" fmlaLink="H63" lockText="1"/>
</file>

<file path=xl/ctrlProps/ctrlProp143.xml><?xml version="1.0" encoding="utf-8"?>
<formControlPr xmlns="http://schemas.microsoft.com/office/spreadsheetml/2009/9/main" objectType="CheckBox" fmlaLink="G67" lockText="1"/>
</file>

<file path=xl/ctrlProps/ctrlProp144.xml><?xml version="1.0" encoding="utf-8"?>
<formControlPr xmlns="http://schemas.microsoft.com/office/spreadsheetml/2009/9/main" objectType="CheckBox" fmlaLink="H67" lockText="1"/>
</file>

<file path=xl/ctrlProps/ctrlProp145.xml><?xml version="1.0" encoding="utf-8"?>
<formControlPr xmlns="http://schemas.microsoft.com/office/spreadsheetml/2009/9/main" objectType="CheckBox" fmlaLink="G75" lockText="1"/>
</file>

<file path=xl/ctrlProps/ctrlProp146.xml><?xml version="1.0" encoding="utf-8"?>
<formControlPr xmlns="http://schemas.microsoft.com/office/spreadsheetml/2009/9/main" objectType="CheckBox" fmlaLink="H75" lockText="1"/>
</file>

<file path=xl/ctrlProps/ctrlProp147.xml><?xml version="1.0" encoding="utf-8"?>
<formControlPr xmlns="http://schemas.microsoft.com/office/spreadsheetml/2009/9/main" objectType="CheckBox" fmlaLink="G79" lockText="1"/>
</file>

<file path=xl/ctrlProps/ctrlProp148.xml><?xml version="1.0" encoding="utf-8"?>
<formControlPr xmlns="http://schemas.microsoft.com/office/spreadsheetml/2009/9/main" objectType="CheckBox" fmlaLink="H79" lockText="1"/>
</file>

<file path=xl/ctrlProps/ctrlProp149.xml><?xml version="1.0" encoding="utf-8"?>
<formControlPr xmlns="http://schemas.microsoft.com/office/spreadsheetml/2009/9/main" objectType="CheckBox" fmlaLink="G83" lockText="1"/>
</file>

<file path=xl/ctrlProps/ctrlProp15.xml><?xml version="1.0" encoding="utf-8"?>
<formControlPr xmlns="http://schemas.microsoft.com/office/spreadsheetml/2009/9/main" objectType="CheckBox" fmlaLink="G64" lockText="1"/>
</file>

<file path=xl/ctrlProps/ctrlProp150.xml><?xml version="1.0" encoding="utf-8"?>
<formControlPr xmlns="http://schemas.microsoft.com/office/spreadsheetml/2009/9/main" objectType="CheckBox" fmlaLink="H83" lockText="1"/>
</file>

<file path=xl/ctrlProps/ctrlProp151.xml><?xml version="1.0" encoding="utf-8"?>
<formControlPr xmlns="http://schemas.microsoft.com/office/spreadsheetml/2009/9/main" objectType="CheckBox" fmlaLink="G87" lockText="1"/>
</file>

<file path=xl/ctrlProps/ctrlProp152.xml><?xml version="1.0" encoding="utf-8"?>
<formControlPr xmlns="http://schemas.microsoft.com/office/spreadsheetml/2009/9/main" objectType="CheckBox" fmlaLink="H87" lockText="1"/>
</file>

<file path=xl/ctrlProps/ctrlProp153.xml><?xml version="1.0" encoding="utf-8"?>
<formControlPr xmlns="http://schemas.microsoft.com/office/spreadsheetml/2009/9/main" objectType="CheckBox" fmlaLink="G91" lockText="1"/>
</file>

<file path=xl/ctrlProps/ctrlProp154.xml><?xml version="1.0" encoding="utf-8"?>
<formControlPr xmlns="http://schemas.microsoft.com/office/spreadsheetml/2009/9/main" objectType="CheckBox" fmlaLink="H91" lockText="1"/>
</file>

<file path=xl/ctrlProps/ctrlProp155.xml><?xml version="1.0" encoding="utf-8"?>
<formControlPr xmlns="http://schemas.microsoft.com/office/spreadsheetml/2009/9/main" objectType="CheckBox" fmlaLink="G95" lockText="1"/>
</file>

<file path=xl/ctrlProps/ctrlProp156.xml><?xml version="1.0" encoding="utf-8"?>
<formControlPr xmlns="http://schemas.microsoft.com/office/spreadsheetml/2009/9/main" objectType="CheckBox" fmlaLink="H95" lockText="1"/>
</file>

<file path=xl/ctrlProps/ctrlProp157.xml><?xml version="1.0" encoding="utf-8"?>
<formControlPr xmlns="http://schemas.microsoft.com/office/spreadsheetml/2009/9/main" objectType="CheckBox" fmlaLink="G99" lockText="1"/>
</file>

<file path=xl/ctrlProps/ctrlProp158.xml><?xml version="1.0" encoding="utf-8"?>
<formControlPr xmlns="http://schemas.microsoft.com/office/spreadsheetml/2009/9/main" objectType="CheckBox" fmlaLink="H99" lockText="1"/>
</file>

<file path=xl/ctrlProps/ctrlProp159.xml><?xml version="1.0" encoding="utf-8"?>
<formControlPr xmlns="http://schemas.microsoft.com/office/spreadsheetml/2009/9/main" objectType="CheckBox" fmlaLink="G103" lockText="1"/>
</file>

<file path=xl/ctrlProps/ctrlProp16.xml><?xml version="1.0" encoding="utf-8"?>
<formControlPr xmlns="http://schemas.microsoft.com/office/spreadsheetml/2009/9/main" objectType="CheckBox" checked="Checked" fmlaLink="H64" lockText="1"/>
</file>

<file path=xl/ctrlProps/ctrlProp160.xml><?xml version="1.0" encoding="utf-8"?>
<formControlPr xmlns="http://schemas.microsoft.com/office/spreadsheetml/2009/9/main" objectType="CheckBox" fmlaLink="H103" lockText="1"/>
</file>

<file path=xl/ctrlProps/ctrlProp161.xml><?xml version="1.0" encoding="utf-8"?>
<formControlPr xmlns="http://schemas.microsoft.com/office/spreadsheetml/2009/9/main" objectType="CheckBox" fmlaLink="G107" lockText="1"/>
</file>

<file path=xl/ctrlProps/ctrlProp162.xml><?xml version="1.0" encoding="utf-8"?>
<formControlPr xmlns="http://schemas.microsoft.com/office/spreadsheetml/2009/9/main" objectType="CheckBox" fmlaLink="H107" lockText="1"/>
</file>

<file path=xl/ctrlProps/ctrlProp163.xml><?xml version="1.0" encoding="utf-8"?>
<formControlPr xmlns="http://schemas.microsoft.com/office/spreadsheetml/2009/9/main" objectType="CheckBox" fmlaLink="G115" lockText="1"/>
</file>

<file path=xl/ctrlProps/ctrlProp164.xml><?xml version="1.0" encoding="utf-8"?>
<formControlPr xmlns="http://schemas.microsoft.com/office/spreadsheetml/2009/9/main" objectType="CheckBox" fmlaLink="H115" lockText="1"/>
</file>

<file path=xl/ctrlProps/ctrlProp165.xml><?xml version="1.0" encoding="utf-8"?>
<formControlPr xmlns="http://schemas.microsoft.com/office/spreadsheetml/2009/9/main" objectType="CheckBox" fmlaLink="G119" lockText="1"/>
</file>

<file path=xl/ctrlProps/ctrlProp166.xml><?xml version="1.0" encoding="utf-8"?>
<formControlPr xmlns="http://schemas.microsoft.com/office/spreadsheetml/2009/9/main" objectType="CheckBox" fmlaLink="H119" lockText="1"/>
</file>

<file path=xl/ctrlProps/ctrlProp167.xml><?xml version="1.0" encoding="utf-8"?>
<formControlPr xmlns="http://schemas.microsoft.com/office/spreadsheetml/2009/9/main" objectType="CheckBox" fmlaLink="G123" lockText="1"/>
</file>

<file path=xl/ctrlProps/ctrlProp168.xml><?xml version="1.0" encoding="utf-8"?>
<formControlPr xmlns="http://schemas.microsoft.com/office/spreadsheetml/2009/9/main" objectType="CheckBox" fmlaLink="H123" lockText="1"/>
</file>

<file path=xl/ctrlProps/ctrlProp169.xml><?xml version="1.0" encoding="utf-8"?>
<formControlPr xmlns="http://schemas.microsoft.com/office/spreadsheetml/2009/9/main" objectType="CheckBox" fmlaLink="G34" lockText="1"/>
</file>

<file path=xl/ctrlProps/ctrlProp17.xml><?xml version="1.0" encoding="utf-8"?>
<formControlPr xmlns="http://schemas.microsoft.com/office/spreadsheetml/2009/9/main" objectType="CheckBox" checked="Checked" fmlaLink="G68" lockText="1"/>
</file>

<file path=xl/ctrlProps/ctrlProp170.xml><?xml version="1.0" encoding="utf-8"?>
<formControlPr xmlns="http://schemas.microsoft.com/office/spreadsheetml/2009/9/main" objectType="CheckBox" fmlaLink="H34" lockText="1"/>
</file>

<file path=xl/ctrlProps/ctrlProp171.xml><?xml version="1.0" encoding="utf-8"?>
<formControlPr xmlns="http://schemas.microsoft.com/office/spreadsheetml/2009/9/main" objectType="CheckBox" fmlaLink="G38" lockText="1"/>
</file>

<file path=xl/ctrlProps/ctrlProp172.xml><?xml version="1.0" encoding="utf-8"?>
<formControlPr xmlns="http://schemas.microsoft.com/office/spreadsheetml/2009/9/main" objectType="CheckBox" fmlaLink="H38" lockText="1"/>
</file>

<file path=xl/ctrlProps/ctrlProp173.xml><?xml version="1.0" encoding="utf-8"?>
<formControlPr xmlns="http://schemas.microsoft.com/office/spreadsheetml/2009/9/main" objectType="CheckBox" fmlaLink="G42" lockText="1"/>
</file>

<file path=xl/ctrlProps/ctrlProp174.xml><?xml version="1.0" encoding="utf-8"?>
<formControlPr xmlns="http://schemas.microsoft.com/office/spreadsheetml/2009/9/main" objectType="CheckBox" fmlaLink="H42" lockText="1"/>
</file>

<file path=xl/ctrlProps/ctrlProp175.xml><?xml version="1.0" encoding="utf-8"?>
<formControlPr xmlns="http://schemas.microsoft.com/office/spreadsheetml/2009/9/main" objectType="CheckBox" fmlaLink="G46" lockText="1"/>
</file>

<file path=xl/ctrlProps/ctrlProp176.xml><?xml version="1.0" encoding="utf-8"?>
<formControlPr xmlns="http://schemas.microsoft.com/office/spreadsheetml/2009/9/main" objectType="CheckBox" fmlaLink="H46" lockText="1"/>
</file>

<file path=xl/ctrlProps/ctrlProp177.xml><?xml version="1.0" encoding="utf-8"?>
<formControlPr xmlns="http://schemas.microsoft.com/office/spreadsheetml/2009/9/main" objectType="CheckBox" fmlaLink="G50" lockText="1"/>
</file>

<file path=xl/ctrlProps/ctrlProp178.xml><?xml version="1.0" encoding="utf-8"?>
<formControlPr xmlns="http://schemas.microsoft.com/office/spreadsheetml/2009/9/main" objectType="CheckBox" fmlaLink="H50" lockText="1"/>
</file>

<file path=xl/ctrlProps/ctrlProp179.xml><?xml version="1.0" encoding="utf-8"?>
<formControlPr xmlns="http://schemas.microsoft.com/office/spreadsheetml/2009/9/main" objectType="CheckBox" fmlaLink="G54" lockText="1"/>
</file>

<file path=xl/ctrlProps/ctrlProp18.xml><?xml version="1.0" encoding="utf-8"?>
<formControlPr xmlns="http://schemas.microsoft.com/office/spreadsheetml/2009/9/main" objectType="CheckBox" fmlaLink="H68" lockText="1"/>
</file>

<file path=xl/ctrlProps/ctrlProp180.xml><?xml version="1.0" encoding="utf-8"?>
<formControlPr xmlns="http://schemas.microsoft.com/office/spreadsheetml/2009/9/main" objectType="CheckBox" fmlaLink="H54" lockText="1"/>
</file>

<file path=xl/ctrlProps/ctrlProp181.xml><?xml version="1.0" encoding="utf-8"?>
<formControlPr xmlns="http://schemas.microsoft.com/office/spreadsheetml/2009/9/main" objectType="CheckBox" fmlaLink="G58" lockText="1"/>
</file>

<file path=xl/ctrlProps/ctrlProp182.xml><?xml version="1.0" encoding="utf-8"?>
<formControlPr xmlns="http://schemas.microsoft.com/office/spreadsheetml/2009/9/main" objectType="CheckBox" fmlaLink="H58" lockText="1"/>
</file>

<file path=xl/ctrlProps/ctrlProp183.xml><?xml version="1.0" encoding="utf-8"?>
<formControlPr xmlns="http://schemas.microsoft.com/office/spreadsheetml/2009/9/main" objectType="CheckBox" fmlaLink="G63" lockText="1"/>
</file>

<file path=xl/ctrlProps/ctrlProp184.xml><?xml version="1.0" encoding="utf-8"?>
<formControlPr xmlns="http://schemas.microsoft.com/office/spreadsheetml/2009/9/main" objectType="CheckBox" fmlaLink="H63" lockText="1"/>
</file>

<file path=xl/ctrlProps/ctrlProp185.xml><?xml version="1.0" encoding="utf-8"?>
<formControlPr xmlns="http://schemas.microsoft.com/office/spreadsheetml/2009/9/main" objectType="CheckBox" fmlaLink="G67" lockText="1"/>
</file>

<file path=xl/ctrlProps/ctrlProp186.xml><?xml version="1.0" encoding="utf-8"?>
<formControlPr xmlns="http://schemas.microsoft.com/office/spreadsheetml/2009/9/main" objectType="CheckBox" fmlaLink="H67" lockText="1"/>
</file>

<file path=xl/ctrlProps/ctrlProp187.xml><?xml version="1.0" encoding="utf-8"?>
<formControlPr xmlns="http://schemas.microsoft.com/office/spreadsheetml/2009/9/main" objectType="CheckBox" fmlaLink="G75" lockText="1"/>
</file>

<file path=xl/ctrlProps/ctrlProp188.xml><?xml version="1.0" encoding="utf-8"?>
<formControlPr xmlns="http://schemas.microsoft.com/office/spreadsheetml/2009/9/main" objectType="CheckBox" fmlaLink="H75" lockText="1"/>
</file>

<file path=xl/ctrlProps/ctrlProp189.xml><?xml version="1.0" encoding="utf-8"?>
<formControlPr xmlns="http://schemas.microsoft.com/office/spreadsheetml/2009/9/main" objectType="CheckBox" fmlaLink="G79" lockText="1"/>
</file>

<file path=xl/ctrlProps/ctrlProp19.xml><?xml version="1.0" encoding="utf-8"?>
<formControlPr xmlns="http://schemas.microsoft.com/office/spreadsheetml/2009/9/main" objectType="CheckBox" checked="Checked" fmlaLink="G76" lockText="1"/>
</file>

<file path=xl/ctrlProps/ctrlProp190.xml><?xml version="1.0" encoding="utf-8"?>
<formControlPr xmlns="http://schemas.microsoft.com/office/spreadsheetml/2009/9/main" objectType="CheckBox" fmlaLink="H79" lockText="1"/>
</file>

<file path=xl/ctrlProps/ctrlProp191.xml><?xml version="1.0" encoding="utf-8"?>
<formControlPr xmlns="http://schemas.microsoft.com/office/spreadsheetml/2009/9/main" objectType="CheckBox" fmlaLink="G83" lockText="1"/>
</file>

<file path=xl/ctrlProps/ctrlProp192.xml><?xml version="1.0" encoding="utf-8"?>
<formControlPr xmlns="http://schemas.microsoft.com/office/spreadsheetml/2009/9/main" objectType="CheckBox" fmlaLink="H83" lockText="1"/>
</file>

<file path=xl/ctrlProps/ctrlProp193.xml><?xml version="1.0" encoding="utf-8"?>
<formControlPr xmlns="http://schemas.microsoft.com/office/spreadsheetml/2009/9/main" objectType="CheckBox" fmlaLink="G87" lockText="1"/>
</file>

<file path=xl/ctrlProps/ctrlProp194.xml><?xml version="1.0" encoding="utf-8"?>
<formControlPr xmlns="http://schemas.microsoft.com/office/spreadsheetml/2009/9/main" objectType="CheckBox" fmlaLink="H87" lockText="1"/>
</file>

<file path=xl/ctrlProps/ctrlProp195.xml><?xml version="1.0" encoding="utf-8"?>
<formControlPr xmlns="http://schemas.microsoft.com/office/spreadsheetml/2009/9/main" objectType="CheckBox" fmlaLink="G91" lockText="1"/>
</file>

<file path=xl/ctrlProps/ctrlProp196.xml><?xml version="1.0" encoding="utf-8"?>
<formControlPr xmlns="http://schemas.microsoft.com/office/spreadsheetml/2009/9/main" objectType="CheckBox" fmlaLink="H91" lockText="1"/>
</file>

<file path=xl/ctrlProps/ctrlProp197.xml><?xml version="1.0" encoding="utf-8"?>
<formControlPr xmlns="http://schemas.microsoft.com/office/spreadsheetml/2009/9/main" objectType="CheckBox" fmlaLink="G95" lockText="1"/>
</file>

<file path=xl/ctrlProps/ctrlProp198.xml><?xml version="1.0" encoding="utf-8"?>
<formControlPr xmlns="http://schemas.microsoft.com/office/spreadsheetml/2009/9/main" objectType="CheckBox" fmlaLink="H95" lockText="1"/>
</file>

<file path=xl/ctrlProps/ctrlProp199.xml><?xml version="1.0" encoding="utf-8"?>
<formControlPr xmlns="http://schemas.microsoft.com/office/spreadsheetml/2009/9/main" objectType="CheckBox" fmlaLink="G99" lockText="1"/>
</file>

<file path=xl/ctrlProps/ctrlProp2.xml><?xml version="1.0" encoding="utf-8"?>
<formControlPr xmlns="http://schemas.microsoft.com/office/spreadsheetml/2009/9/main" objectType="CheckBox" fmlaLink="H35" lockText="1"/>
</file>

<file path=xl/ctrlProps/ctrlProp20.xml><?xml version="1.0" encoding="utf-8"?>
<formControlPr xmlns="http://schemas.microsoft.com/office/spreadsheetml/2009/9/main" objectType="CheckBox" fmlaLink="H76" lockText="1"/>
</file>

<file path=xl/ctrlProps/ctrlProp200.xml><?xml version="1.0" encoding="utf-8"?>
<formControlPr xmlns="http://schemas.microsoft.com/office/spreadsheetml/2009/9/main" objectType="CheckBox" fmlaLink="H99" lockText="1"/>
</file>

<file path=xl/ctrlProps/ctrlProp201.xml><?xml version="1.0" encoding="utf-8"?>
<formControlPr xmlns="http://schemas.microsoft.com/office/spreadsheetml/2009/9/main" objectType="CheckBox" fmlaLink="G103" lockText="1"/>
</file>

<file path=xl/ctrlProps/ctrlProp202.xml><?xml version="1.0" encoding="utf-8"?>
<formControlPr xmlns="http://schemas.microsoft.com/office/spreadsheetml/2009/9/main" objectType="CheckBox" fmlaLink="H103" lockText="1"/>
</file>

<file path=xl/ctrlProps/ctrlProp203.xml><?xml version="1.0" encoding="utf-8"?>
<formControlPr xmlns="http://schemas.microsoft.com/office/spreadsheetml/2009/9/main" objectType="CheckBox" fmlaLink="G107" lockText="1"/>
</file>

<file path=xl/ctrlProps/ctrlProp204.xml><?xml version="1.0" encoding="utf-8"?>
<formControlPr xmlns="http://schemas.microsoft.com/office/spreadsheetml/2009/9/main" objectType="CheckBox" fmlaLink="H107" lockText="1"/>
</file>

<file path=xl/ctrlProps/ctrlProp205.xml><?xml version="1.0" encoding="utf-8"?>
<formControlPr xmlns="http://schemas.microsoft.com/office/spreadsheetml/2009/9/main" objectType="CheckBox" fmlaLink="G115" lockText="1"/>
</file>

<file path=xl/ctrlProps/ctrlProp206.xml><?xml version="1.0" encoding="utf-8"?>
<formControlPr xmlns="http://schemas.microsoft.com/office/spreadsheetml/2009/9/main" objectType="CheckBox" fmlaLink="H115" lockText="1"/>
</file>

<file path=xl/ctrlProps/ctrlProp207.xml><?xml version="1.0" encoding="utf-8"?>
<formControlPr xmlns="http://schemas.microsoft.com/office/spreadsheetml/2009/9/main" objectType="CheckBox" fmlaLink="G119" lockText="1"/>
</file>

<file path=xl/ctrlProps/ctrlProp208.xml><?xml version="1.0" encoding="utf-8"?>
<formControlPr xmlns="http://schemas.microsoft.com/office/spreadsheetml/2009/9/main" objectType="CheckBox" fmlaLink="H119" lockText="1"/>
</file>

<file path=xl/ctrlProps/ctrlProp209.xml><?xml version="1.0" encoding="utf-8"?>
<formControlPr xmlns="http://schemas.microsoft.com/office/spreadsheetml/2009/9/main" objectType="CheckBox" fmlaLink="G123" lockText="1"/>
</file>

<file path=xl/ctrlProps/ctrlProp21.xml><?xml version="1.0" encoding="utf-8"?>
<formControlPr xmlns="http://schemas.microsoft.com/office/spreadsheetml/2009/9/main" objectType="CheckBox" checked="Checked" fmlaLink="G80" lockText="1"/>
</file>

<file path=xl/ctrlProps/ctrlProp210.xml><?xml version="1.0" encoding="utf-8"?>
<formControlPr xmlns="http://schemas.microsoft.com/office/spreadsheetml/2009/9/main" objectType="CheckBox" fmlaLink="H123" lockText="1"/>
</file>

<file path=xl/ctrlProps/ctrlProp211.xml><?xml version="1.0" encoding="utf-8"?>
<formControlPr xmlns="http://schemas.microsoft.com/office/spreadsheetml/2009/9/main" objectType="CheckBox" fmlaLink="G34" lockText="1"/>
</file>

<file path=xl/ctrlProps/ctrlProp212.xml><?xml version="1.0" encoding="utf-8"?>
<formControlPr xmlns="http://schemas.microsoft.com/office/spreadsheetml/2009/9/main" objectType="CheckBox" fmlaLink="H34" lockText="1"/>
</file>

<file path=xl/ctrlProps/ctrlProp213.xml><?xml version="1.0" encoding="utf-8"?>
<formControlPr xmlns="http://schemas.microsoft.com/office/spreadsheetml/2009/9/main" objectType="CheckBox" fmlaLink="G38" lockText="1"/>
</file>

<file path=xl/ctrlProps/ctrlProp214.xml><?xml version="1.0" encoding="utf-8"?>
<formControlPr xmlns="http://schemas.microsoft.com/office/spreadsheetml/2009/9/main" objectType="CheckBox" fmlaLink="H38" lockText="1"/>
</file>

<file path=xl/ctrlProps/ctrlProp215.xml><?xml version="1.0" encoding="utf-8"?>
<formControlPr xmlns="http://schemas.microsoft.com/office/spreadsheetml/2009/9/main" objectType="CheckBox" fmlaLink="G42" lockText="1"/>
</file>

<file path=xl/ctrlProps/ctrlProp216.xml><?xml version="1.0" encoding="utf-8"?>
<formControlPr xmlns="http://schemas.microsoft.com/office/spreadsheetml/2009/9/main" objectType="CheckBox" fmlaLink="H42" lockText="1"/>
</file>

<file path=xl/ctrlProps/ctrlProp217.xml><?xml version="1.0" encoding="utf-8"?>
<formControlPr xmlns="http://schemas.microsoft.com/office/spreadsheetml/2009/9/main" objectType="CheckBox" fmlaLink="G46" lockText="1"/>
</file>

<file path=xl/ctrlProps/ctrlProp218.xml><?xml version="1.0" encoding="utf-8"?>
<formControlPr xmlns="http://schemas.microsoft.com/office/spreadsheetml/2009/9/main" objectType="CheckBox" fmlaLink="H46" lockText="1"/>
</file>

<file path=xl/ctrlProps/ctrlProp219.xml><?xml version="1.0" encoding="utf-8"?>
<formControlPr xmlns="http://schemas.microsoft.com/office/spreadsheetml/2009/9/main" objectType="CheckBox" fmlaLink="G50" lockText="1"/>
</file>

<file path=xl/ctrlProps/ctrlProp22.xml><?xml version="1.0" encoding="utf-8"?>
<formControlPr xmlns="http://schemas.microsoft.com/office/spreadsheetml/2009/9/main" objectType="CheckBox" fmlaLink="H80" lockText="1"/>
</file>

<file path=xl/ctrlProps/ctrlProp220.xml><?xml version="1.0" encoding="utf-8"?>
<formControlPr xmlns="http://schemas.microsoft.com/office/spreadsheetml/2009/9/main" objectType="CheckBox" fmlaLink="H50" lockText="1"/>
</file>

<file path=xl/ctrlProps/ctrlProp221.xml><?xml version="1.0" encoding="utf-8"?>
<formControlPr xmlns="http://schemas.microsoft.com/office/spreadsheetml/2009/9/main" objectType="CheckBox" fmlaLink="G54" lockText="1"/>
</file>

<file path=xl/ctrlProps/ctrlProp222.xml><?xml version="1.0" encoding="utf-8"?>
<formControlPr xmlns="http://schemas.microsoft.com/office/spreadsheetml/2009/9/main" objectType="CheckBox" fmlaLink="H54" lockText="1"/>
</file>

<file path=xl/ctrlProps/ctrlProp223.xml><?xml version="1.0" encoding="utf-8"?>
<formControlPr xmlns="http://schemas.microsoft.com/office/spreadsheetml/2009/9/main" objectType="CheckBox" fmlaLink="G58" lockText="1"/>
</file>

<file path=xl/ctrlProps/ctrlProp224.xml><?xml version="1.0" encoding="utf-8"?>
<formControlPr xmlns="http://schemas.microsoft.com/office/spreadsheetml/2009/9/main" objectType="CheckBox" fmlaLink="H58" lockText="1"/>
</file>

<file path=xl/ctrlProps/ctrlProp225.xml><?xml version="1.0" encoding="utf-8"?>
<formControlPr xmlns="http://schemas.microsoft.com/office/spreadsheetml/2009/9/main" objectType="CheckBox" fmlaLink="G63" lockText="1"/>
</file>

<file path=xl/ctrlProps/ctrlProp226.xml><?xml version="1.0" encoding="utf-8"?>
<formControlPr xmlns="http://schemas.microsoft.com/office/spreadsheetml/2009/9/main" objectType="CheckBox" fmlaLink="H63" lockText="1"/>
</file>

<file path=xl/ctrlProps/ctrlProp227.xml><?xml version="1.0" encoding="utf-8"?>
<formControlPr xmlns="http://schemas.microsoft.com/office/spreadsheetml/2009/9/main" objectType="CheckBox" fmlaLink="G67" lockText="1"/>
</file>

<file path=xl/ctrlProps/ctrlProp228.xml><?xml version="1.0" encoding="utf-8"?>
<formControlPr xmlns="http://schemas.microsoft.com/office/spreadsheetml/2009/9/main" objectType="CheckBox" fmlaLink="H67" lockText="1"/>
</file>

<file path=xl/ctrlProps/ctrlProp229.xml><?xml version="1.0" encoding="utf-8"?>
<formControlPr xmlns="http://schemas.microsoft.com/office/spreadsheetml/2009/9/main" objectType="CheckBox" fmlaLink="G75" lockText="1"/>
</file>

<file path=xl/ctrlProps/ctrlProp23.xml><?xml version="1.0" encoding="utf-8"?>
<formControlPr xmlns="http://schemas.microsoft.com/office/spreadsheetml/2009/9/main" objectType="CheckBox" checked="Checked" fmlaLink="G84" lockText="1"/>
</file>

<file path=xl/ctrlProps/ctrlProp230.xml><?xml version="1.0" encoding="utf-8"?>
<formControlPr xmlns="http://schemas.microsoft.com/office/spreadsheetml/2009/9/main" objectType="CheckBox" fmlaLink="H75" lockText="1"/>
</file>

<file path=xl/ctrlProps/ctrlProp231.xml><?xml version="1.0" encoding="utf-8"?>
<formControlPr xmlns="http://schemas.microsoft.com/office/spreadsheetml/2009/9/main" objectType="CheckBox" fmlaLink="G79" lockText="1"/>
</file>

<file path=xl/ctrlProps/ctrlProp232.xml><?xml version="1.0" encoding="utf-8"?>
<formControlPr xmlns="http://schemas.microsoft.com/office/spreadsheetml/2009/9/main" objectType="CheckBox" fmlaLink="H79" lockText="1"/>
</file>

<file path=xl/ctrlProps/ctrlProp233.xml><?xml version="1.0" encoding="utf-8"?>
<formControlPr xmlns="http://schemas.microsoft.com/office/spreadsheetml/2009/9/main" objectType="CheckBox" fmlaLink="G83" lockText="1"/>
</file>

<file path=xl/ctrlProps/ctrlProp234.xml><?xml version="1.0" encoding="utf-8"?>
<formControlPr xmlns="http://schemas.microsoft.com/office/spreadsheetml/2009/9/main" objectType="CheckBox" fmlaLink="H83" lockText="1"/>
</file>

<file path=xl/ctrlProps/ctrlProp235.xml><?xml version="1.0" encoding="utf-8"?>
<formControlPr xmlns="http://schemas.microsoft.com/office/spreadsheetml/2009/9/main" objectType="CheckBox" fmlaLink="G87" lockText="1"/>
</file>

<file path=xl/ctrlProps/ctrlProp236.xml><?xml version="1.0" encoding="utf-8"?>
<formControlPr xmlns="http://schemas.microsoft.com/office/spreadsheetml/2009/9/main" objectType="CheckBox" fmlaLink="H87" lockText="1"/>
</file>

<file path=xl/ctrlProps/ctrlProp237.xml><?xml version="1.0" encoding="utf-8"?>
<formControlPr xmlns="http://schemas.microsoft.com/office/spreadsheetml/2009/9/main" objectType="CheckBox" fmlaLink="G91" lockText="1"/>
</file>

<file path=xl/ctrlProps/ctrlProp238.xml><?xml version="1.0" encoding="utf-8"?>
<formControlPr xmlns="http://schemas.microsoft.com/office/spreadsheetml/2009/9/main" objectType="CheckBox" fmlaLink="H91" lockText="1"/>
</file>

<file path=xl/ctrlProps/ctrlProp239.xml><?xml version="1.0" encoding="utf-8"?>
<formControlPr xmlns="http://schemas.microsoft.com/office/spreadsheetml/2009/9/main" objectType="CheckBox" fmlaLink="G95" lockText="1"/>
</file>

<file path=xl/ctrlProps/ctrlProp24.xml><?xml version="1.0" encoding="utf-8"?>
<formControlPr xmlns="http://schemas.microsoft.com/office/spreadsheetml/2009/9/main" objectType="CheckBox" fmlaLink="H84" lockText="1"/>
</file>

<file path=xl/ctrlProps/ctrlProp240.xml><?xml version="1.0" encoding="utf-8"?>
<formControlPr xmlns="http://schemas.microsoft.com/office/spreadsheetml/2009/9/main" objectType="CheckBox" fmlaLink="H95" lockText="1"/>
</file>

<file path=xl/ctrlProps/ctrlProp241.xml><?xml version="1.0" encoding="utf-8"?>
<formControlPr xmlns="http://schemas.microsoft.com/office/spreadsheetml/2009/9/main" objectType="CheckBox" fmlaLink="G99" lockText="1"/>
</file>

<file path=xl/ctrlProps/ctrlProp242.xml><?xml version="1.0" encoding="utf-8"?>
<formControlPr xmlns="http://schemas.microsoft.com/office/spreadsheetml/2009/9/main" objectType="CheckBox" fmlaLink="H99" lockText="1"/>
</file>

<file path=xl/ctrlProps/ctrlProp243.xml><?xml version="1.0" encoding="utf-8"?>
<formControlPr xmlns="http://schemas.microsoft.com/office/spreadsheetml/2009/9/main" objectType="CheckBox" fmlaLink="G103" lockText="1"/>
</file>

<file path=xl/ctrlProps/ctrlProp244.xml><?xml version="1.0" encoding="utf-8"?>
<formControlPr xmlns="http://schemas.microsoft.com/office/spreadsheetml/2009/9/main" objectType="CheckBox" fmlaLink="H103" lockText="1"/>
</file>

<file path=xl/ctrlProps/ctrlProp245.xml><?xml version="1.0" encoding="utf-8"?>
<formControlPr xmlns="http://schemas.microsoft.com/office/spreadsheetml/2009/9/main" objectType="CheckBox" fmlaLink="G107" lockText="1"/>
</file>

<file path=xl/ctrlProps/ctrlProp246.xml><?xml version="1.0" encoding="utf-8"?>
<formControlPr xmlns="http://schemas.microsoft.com/office/spreadsheetml/2009/9/main" objectType="CheckBox" fmlaLink="H107" lockText="1"/>
</file>

<file path=xl/ctrlProps/ctrlProp247.xml><?xml version="1.0" encoding="utf-8"?>
<formControlPr xmlns="http://schemas.microsoft.com/office/spreadsheetml/2009/9/main" objectType="CheckBox" fmlaLink="G115" lockText="1"/>
</file>

<file path=xl/ctrlProps/ctrlProp248.xml><?xml version="1.0" encoding="utf-8"?>
<formControlPr xmlns="http://schemas.microsoft.com/office/spreadsheetml/2009/9/main" objectType="CheckBox" fmlaLink="H115" lockText="1"/>
</file>

<file path=xl/ctrlProps/ctrlProp249.xml><?xml version="1.0" encoding="utf-8"?>
<formControlPr xmlns="http://schemas.microsoft.com/office/spreadsheetml/2009/9/main" objectType="CheckBox" fmlaLink="G119" lockText="1"/>
</file>

<file path=xl/ctrlProps/ctrlProp25.xml><?xml version="1.0" encoding="utf-8"?>
<formControlPr xmlns="http://schemas.microsoft.com/office/spreadsheetml/2009/9/main" objectType="CheckBox" checked="Checked" fmlaLink="G88" lockText="1"/>
</file>

<file path=xl/ctrlProps/ctrlProp250.xml><?xml version="1.0" encoding="utf-8"?>
<formControlPr xmlns="http://schemas.microsoft.com/office/spreadsheetml/2009/9/main" objectType="CheckBox" fmlaLink="H119" lockText="1"/>
</file>

<file path=xl/ctrlProps/ctrlProp251.xml><?xml version="1.0" encoding="utf-8"?>
<formControlPr xmlns="http://schemas.microsoft.com/office/spreadsheetml/2009/9/main" objectType="CheckBox" fmlaLink="G123" lockText="1"/>
</file>

<file path=xl/ctrlProps/ctrlProp252.xml><?xml version="1.0" encoding="utf-8"?>
<formControlPr xmlns="http://schemas.microsoft.com/office/spreadsheetml/2009/9/main" objectType="CheckBox" fmlaLink="H123" lockText="1"/>
</file>

<file path=xl/ctrlProps/ctrlProp253.xml><?xml version="1.0" encoding="utf-8"?>
<formControlPr xmlns="http://schemas.microsoft.com/office/spreadsheetml/2009/9/main" objectType="CheckBox" fmlaLink="G34" lockText="1"/>
</file>

<file path=xl/ctrlProps/ctrlProp254.xml><?xml version="1.0" encoding="utf-8"?>
<formControlPr xmlns="http://schemas.microsoft.com/office/spreadsheetml/2009/9/main" objectType="CheckBox" fmlaLink="H34" lockText="1"/>
</file>

<file path=xl/ctrlProps/ctrlProp255.xml><?xml version="1.0" encoding="utf-8"?>
<formControlPr xmlns="http://schemas.microsoft.com/office/spreadsheetml/2009/9/main" objectType="CheckBox" fmlaLink="G38" lockText="1"/>
</file>

<file path=xl/ctrlProps/ctrlProp256.xml><?xml version="1.0" encoding="utf-8"?>
<formControlPr xmlns="http://schemas.microsoft.com/office/spreadsheetml/2009/9/main" objectType="CheckBox" fmlaLink="H38" lockText="1"/>
</file>

<file path=xl/ctrlProps/ctrlProp257.xml><?xml version="1.0" encoding="utf-8"?>
<formControlPr xmlns="http://schemas.microsoft.com/office/spreadsheetml/2009/9/main" objectType="CheckBox" fmlaLink="G42" lockText="1"/>
</file>

<file path=xl/ctrlProps/ctrlProp258.xml><?xml version="1.0" encoding="utf-8"?>
<formControlPr xmlns="http://schemas.microsoft.com/office/spreadsheetml/2009/9/main" objectType="CheckBox" fmlaLink="H42" lockText="1"/>
</file>

<file path=xl/ctrlProps/ctrlProp259.xml><?xml version="1.0" encoding="utf-8"?>
<formControlPr xmlns="http://schemas.microsoft.com/office/spreadsheetml/2009/9/main" objectType="CheckBox" fmlaLink="G46" lockText="1"/>
</file>

<file path=xl/ctrlProps/ctrlProp26.xml><?xml version="1.0" encoding="utf-8"?>
<formControlPr xmlns="http://schemas.microsoft.com/office/spreadsheetml/2009/9/main" objectType="CheckBox" fmlaLink="H88" lockText="1"/>
</file>

<file path=xl/ctrlProps/ctrlProp260.xml><?xml version="1.0" encoding="utf-8"?>
<formControlPr xmlns="http://schemas.microsoft.com/office/spreadsheetml/2009/9/main" objectType="CheckBox" fmlaLink="H46" lockText="1"/>
</file>

<file path=xl/ctrlProps/ctrlProp261.xml><?xml version="1.0" encoding="utf-8"?>
<formControlPr xmlns="http://schemas.microsoft.com/office/spreadsheetml/2009/9/main" objectType="CheckBox" fmlaLink="G50" lockText="1"/>
</file>

<file path=xl/ctrlProps/ctrlProp262.xml><?xml version="1.0" encoding="utf-8"?>
<formControlPr xmlns="http://schemas.microsoft.com/office/spreadsheetml/2009/9/main" objectType="CheckBox" fmlaLink="H50" lockText="1"/>
</file>

<file path=xl/ctrlProps/ctrlProp263.xml><?xml version="1.0" encoding="utf-8"?>
<formControlPr xmlns="http://schemas.microsoft.com/office/spreadsheetml/2009/9/main" objectType="CheckBox" fmlaLink="G54" lockText="1"/>
</file>

<file path=xl/ctrlProps/ctrlProp264.xml><?xml version="1.0" encoding="utf-8"?>
<formControlPr xmlns="http://schemas.microsoft.com/office/spreadsheetml/2009/9/main" objectType="CheckBox" fmlaLink="H54" lockText="1"/>
</file>

<file path=xl/ctrlProps/ctrlProp265.xml><?xml version="1.0" encoding="utf-8"?>
<formControlPr xmlns="http://schemas.microsoft.com/office/spreadsheetml/2009/9/main" objectType="CheckBox" fmlaLink="G58" lockText="1"/>
</file>

<file path=xl/ctrlProps/ctrlProp266.xml><?xml version="1.0" encoding="utf-8"?>
<formControlPr xmlns="http://schemas.microsoft.com/office/spreadsheetml/2009/9/main" objectType="CheckBox" fmlaLink="H58" lockText="1"/>
</file>

<file path=xl/ctrlProps/ctrlProp267.xml><?xml version="1.0" encoding="utf-8"?>
<formControlPr xmlns="http://schemas.microsoft.com/office/spreadsheetml/2009/9/main" objectType="CheckBox" fmlaLink="G63" lockText="1"/>
</file>

<file path=xl/ctrlProps/ctrlProp268.xml><?xml version="1.0" encoding="utf-8"?>
<formControlPr xmlns="http://schemas.microsoft.com/office/spreadsheetml/2009/9/main" objectType="CheckBox" fmlaLink="H63" lockText="1"/>
</file>

<file path=xl/ctrlProps/ctrlProp269.xml><?xml version="1.0" encoding="utf-8"?>
<formControlPr xmlns="http://schemas.microsoft.com/office/spreadsheetml/2009/9/main" objectType="CheckBox" fmlaLink="G67" lockText="1"/>
</file>

<file path=xl/ctrlProps/ctrlProp27.xml><?xml version="1.0" encoding="utf-8"?>
<formControlPr xmlns="http://schemas.microsoft.com/office/spreadsheetml/2009/9/main" objectType="CheckBox" fmlaLink="G92" lockText="1"/>
</file>

<file path=xl/ctrlProps/ctrlProp270.xml><?xml version="1.0" encoding="utf-8"?>
<formControlPr xmlns="http://schemas.microsoft.com/office/spreadsheetml/2009/9/main" objectType="CheckBox" fmlaLink="H67" lockText="1"/>
</file>

<file path=xl/ctrlProps/ctrlProp271.xml><?xml version="1.0" encoding="utf-8"?>
<formControlPr xmlns="http://schemas.microsoft.com/office/spreadsheetml/2009/9/main" objectType="CheckBox" fmlaLink="G75" lockText="1"/>
</file>

<file path=xl/ctrlProps/ctrlProp272.xml><?xml version="1.0" encoding="utf-8"?>
<formControlPr xmlns="http://schemas.microsoft.com/office/spreadsheetml/2009/9/main" objectType="CheckBox" fmlaLink="H75" lockText="1"/>
</file>

<file path=xl/ctrlProps/ctrlProp273.xml><?xml version="1.0" encoding="utf-8"?>
<formControlPr xmlns="http://schemas.microsoft.com/office/spreadsheetml/2009/9/main" objectType="CheckBox" fmlaLink="G79" lockText="1"/>
</file>

<file path=xl/ctrlProps/ctrlProp274.xml><?xml version="1.0" encoding="utf-8"?>
<formControlPr xmlns="http://schemas.microsoft.com/office/spreadsheetml/2009/9/main" objectType="CheckBox" fmlaLink="H79" lockText="1"/>
</file>

<file path=xl/ctrlProps/ctrlProp275.xml><?xml version="1.0" encoding="utf-8"?>
<formControlPr xmlns="http://schemas.microsoft.com/office/spreadsheetml/2009/9/main" objectType="CheckBox" fmlaLink="G83" lockText="1"/>
</file>

<file path=xl/ctrlProps/ctrlProp276.xml><?xml version="1.0" encoding="utf-8"?>
<formControlPr xmlns="http://schemas.microsoft.com/office/spreadsheetml/2009/9/main" objectType="CheckBox" fmlaLink="H83" lockText="1"/>
</file>

<file path=xl/ctrlProps/ctrlProp277.xml><?xml version="1.0" encoding="utf-8"?>
<formControlPr xmlns="http://schemas.microsoft.com/office/spreadsheetml/2009/9/main" objectType="CheckBox" fmlaLink="G87" lockText="1"/>
</file>

<file path=xl/ctrlProps/ctrlProp278.xml><?xml version="1.0" encoding="utf-8"?>
<formControlPr xmlns="http://schemas.microsoft.com/office/spreadsheetml/2009/9/main" objectType="CheckBox" fmlaLink="H87" lockText="1"/>
</file>

<file path=xl/ctrlProps/ctrlProp279.xml><?xml version="1.0" encoding="utf-8"?>
<formControlPr xmlns="http://schemas.microsoft.com/office/spreadsheetml/2009/9/main" objectType="CheckBox" fmlaLink="G91" lockText="1"/>
</file>

<file path=xl/ctrlProps/ctrlProp28.xml><?xml version="1.0" encoding="utf-8"?>
<formControlPr xmlns="http://schemas.microsoft.com/office/spreadsheetml/2009/9/main" objectType="CheckBox" checked="Checked" fmlaLink="H92" lockText="1"/>
</file>

<file path=xl/ctrlProps/ctrlProp280.xml><?xml version="1.0" encoding="utf-8"?>
<formControlPr xmlns="http://schemas.microsoft.com/office/spreadsheetml/2009/9/main" objectType="CheckBox" fmlaLink="H91" lockText="1"/>
</file>

<file path=xl/ctrlProps/ctrlProp281.xml><?xml version="1.0" encoding="utf-8"?>
<formControlPr xmlns="http://schemas.microsoft.com/office/spreadsheetml/2009/9/main" objectType="CheckBox" fmlaLink="G95" lockText="1"/>
</file>

<file path=xl/ctrlProps/ctrlProp282.xml><?xml version="1.0" encoding="utf-8"?>
<formControlPr xmlns="http://schemas.microsoft.com/office/spreadsheetml/2009/9/main" objectType="CheckBox" fmlaLink="H95" lockText="1"/>
</file>

<file path=xl/ctrlProps/ctrlProp283.xml><?xml version="1.0" encoding="utf-8"?>
<formControlPr xmlns="http://schemas.microsoft.com/office/spreadsheetml/2009/9/main" objectType="CheckBox" fmlaLink="G99" lockText="1"/>
</file>

<file path=xl/ctrlProps/ctrlProp284.xml><?xml version="1.0" encoding="utf-8"?>
<formControlPr xmlns="http://schemas.microsoft.com/office/spreadsheetml/2009/9/main" objectType="CheckBox" fmlaLink="H99" lockText="1"/>
</file>

<file path=xl/ctrlProps/ctrlProp285.xml><?xml version="1.0" encoding="utf-8"?>
<formControlPr xmlns="http://schemas.microsoft.com/office/spreadsheetml/2009/9/main" objectType="CheckBox" fmlaLink="G103" lockText="1"/>
</file>

<file path=xl/ctrlProps/ctrlProp286.xml><?xml version="1.0" encoding="utf-8"?>
<formControlPr xmlns="http://schemas.microsoft.com/office/spreadsheetml/2009/9/main" objectType="CheckBox" fmlaLink="H103" lockText="1"/>
</file>

<file path=xl/ctrlProps/ctrlProp287.xml><?xml version="1.0" encoding="utf-8"?>
<formControlPr xmlns="http://schemas.microsoft.com/office/spreadsheetml/2009/9/main" objectType="CheckBox" fmlaLink="G107" lockText="1"/>
</file>

<file path=xl/ctrlProps/ctrlProp288.xml><?xml version="1.0" encoding="utf-8"?>
<formControlPr xmlns="http://schemas.microsoft.com/office/spreadsheetml/2009/9/main" objectType="CheckBox" fmlaLink="H107" lockText="1"/>
</file>

<file path=xl/ctrlProps/ctrlProp289.xml><?xml version="1.0" encoding="utf-8"?>
<formControlPr xmlns="http://schemas.microsoft.com/office/spreadsheetml/2009/9/main" objectType="CheckBox" fmlaLink="G115" lockText="1"/>
</file>

<file path=xl/ctrlProps/ctrlProp29.xml><?xml version="1.0" encoding="utf-8"?>
<formControlPr xmlns="http://schemas.microsoft.com/office/spreadsheetml/2009/9/main" objectType="CheckBox" fmlaLink="G96" lockText="1"/>
</file>

<file path=xl/ctrlProps/ctrlProp290.xml><?xml version="1.0" encoding="utf-8"?>
<formControlPr xmlns="http://schemas.microsoft.com/office/spreadsheetml/2009/9/main" objectType="CheckBox" fmlaLink="H115" lockText="1"/>
</file>

<file path=xl/ctrlProps/ctrlProp291.xml><?xml version="1.0" encoding="utf-8"?>
<formControlPr xmlns="http://schemas.microsoft.com/office/spreadsheetml/2009/9/main" objectType="CheckBox" fmlaLink="G119" lockText="1"/>
</file>

<file path=xl/ctrlProps/ctrlProp292.xml><?xml version="1.0" encoding="utf-8"?>
<formControlPr xmlns="http://schemas.microsoft.com/office/spreadsheetml/2009/9/main" objectType="CheckBox" fmlaLink="H119" lockText="1"/>
</file>

<file path=xl/ctrlProps/ctrlProp293.xml><?xml version="1.0" encoding="utf-8"?>
<formControlPr xmlns="http://schemas.microsoft.com/office/spreadsheetml/2009/9/main" objectType="CheckBox" fmlaLink="G123" lockText="1"/>
</file>

<file path=xl/ctrlProps/ctrlProp294.xml><?xml version="1.0" encoding="utf-8"?>
<formControlPr xmlns="http://schemas.microsoft.com/office/spreadsheetml/2009/9/main" objectType="CheckBox" fmlaLink="H123" lockText="1"/>
</file>

<file path=xl/ctrlProps/ctrlProp295.xml><?xml version="1.0" encoding="utf-8"?>
<formControlPr xmlns="http://schemas.microsoft.com/office/spreadsheetml/2009/9/main" objectType="CheckBox" fmlaLink="G34" lockText="1"/>
</file>

<file path=xl/ctrlProps/ctrlProp296.xml><?xml version="1.0" encoding="utf-8"?>
<formControlPr xmlns="http://schemas.microsoft.com/office/spreadsheetml/2009/9/main" objectType="CheckBox" fmlaLink="H34" lockText="1"/>
</file>

<file path=xl/ctrlProps/ctrlProp297.xml><?xml version="1.0" encoding="utf-8"?>
<formControlPr xmlns="http://schemas.microsoft.com/office/spreadsheetml/2009/9/main" objectType="CheckBox" fmlaLink="G38" lockText="1"/>
</file>

<file path=xl/ctrlProps/ctrlProp298.xml><?xml version="1.0" encoding="utf-8"?>
<formControlPr xmlns="http://schemas.microsoft.com/office/spreadsheetml/2009/9/main" objectType="CheckBox" fmlaLink="H38" lockText="1"/>
</file>

<file path=xl/ctrlProps/ctrlProp299.xml><?xml version="1.0" encoding="utf-8"?>
<formControlPr xmlns="http://schemas.microsoft.com/office/spreadsheetml/2009/9/main" objectType="CheckBox" fmlaLink="G42" lockText="1"/>
</file>

<file path=xl/ctrlProps/ctrlProp3.xml><?xml version="1.0" encoding="utf-8"?>
<formControlPr xmlns="http://schemas.microsoft.com/office/spreadsheetml/2009/9/main" objectType="CheckBox" checked="Checked" fmlaLink="G39" lockText="1"/>
</file>

<file path=xl/ctrlProps/ctrlProp30.xml><?xml version="1.0" encoding="utf-8"?>
<formControlPr xmlns="http://schemas.microsoft.com/office/spreadsheetml/2009/9/main" objectType="CheckBox" checked="Checked" fmlaLink="H96" lockText="1"/>
</file>

<file path=xl/ctrlProps/ctrlProp300.xml><?xml version="1.0" encoding="utf-8"?>
<formControlPr xmlns="http://schemas.microsoft.com/office/spreadsheetml/2009/9/main" objectType="CheckBox" fmlaLink="H42" lockText="1"/>
</file>

<file path=xl/ctrlProps/ctrlProp301.xml><?xml version="1.0" encoding="utf-8"?>
<formControlPr xmlns="http://schemas.microsoft.com/office/spreadsheetml/2009/9/main" objectType="CheckBox" fmlaLink="G46" lockText="1"/>
</file>

<file path=xl/ctrlProps/ctrlProp302.xml><?xml version="1.0" encoding="utf-8"?>
<formControlPr xmlns="http://schemas.microsoft.com/office/spreadsheetml/2009/9/main" objectType="CheckBox" fmlaLink="H46" lockText="1"/>
</file>

<file path=xl/ctrlProps/ctrlProp303.xml><?xml version="1.0" encoding="utf-8"?>
<formControlPr xmlns="http://schemas.microsoft.com/office/spreadsheetml/2009/9/main" objectType="CheckBox" fmlaLink="G50" lockText="1"/>
</file>

<file path=xl/ctrlProps/ctrlProp304.xml><?xml version="1.0" encoding="utf-8"?>
<formControlPr xmlns="http://schemas.microsoft.com/office/spreadsheetml/2009/9/main" objectType="CheckBox" fmlaLink="H50" lockText="1"/>
</file>

<file path=xl/ctrlProps/ctrlProp305.xml><?xml version="1.0" encoding="utf-8"?>
<formControlPr xmlns="http://schemas.microsoft.com/office/spreadsheetml/2009/9/main" objectType="CheckBox" fmlaLink="G54" lockText="1"/>
</file>

<file path=xl/ctrlProps/ctrlProp306.xml><?xml version="1.0" encoding="utf-8"?>
<formControlPr xmlns="http://schemas.microsoft.com/office/spreadsheetml/2009/9/main" objectType="CheckBox" fmlaLink="H54" lockText="1"/>
</file>

<file path=xl/ctrlProps/ctrlProp307.xml><?xml version="1.0" encoding="utf-8"?>
<formControlPr xmlns="http://schemas.microsoft.com/office/spreadsheetml/2009/9/main" objectType="CheckBox" fmlaLink="G58" lockText="1"/>
</file>

<file path=xl/ctrlProps/ctrlProp308.xml><?xml version="1.0" encoding="utf-8"?>
<formControlPr xmlns="http://schemas.microsoft.com/office/spreadsheetml/2009/9/main" objectType="CheckBox" fmlaLink="H58" lockText="1"/>
</file>

<file path=xl/ctrlProps/ctrlProp309.xml><?xml version="1.0" encoding="utf-8"?>
<formControlPr xmlns="http://schemas.microsoft.com/office/spreadsheetml/2009/9/main" objectType="CheckBox" fmlaLink="G63" lockText="1"/>
</file>

<file path=xl/ctrlProps/ctrlProp31.xml><?xml version="1.0" encoding="utf-8"?>
<formControlPr xmlns="http://schemas.microsoft.com/office/spreadsheetml/2009/9/main" objectType="CheckBox" checked="Checked" fmlaLink="G100" lockText="1"/>
</file>

<file path=xl/ctrlProps/ctrlProp310.xml><?xml version="1.0" encoding="utf-8"?>
<formControlPr xmlns="http://schemas.microsoft.com/office/spreadsheetml/2009/9/main" objectType="CheckBox" fmlaLink="H63" lockText="1"/>
</file>

<file path=xl/ctrlProps/ctrlProp311.xml><?xml version="1.0" encoding="utf-8"?>
<formControlPr xmlns="http://schemas.microsoft.com/office/spreadsheetml/2009/9/main" objectType="CheckBox" fmlaLink="G67" lockText="1"/>
</file>

<file path=xl/ctrlProps/ctrlProp312.xml><?xml version="1.0" encoding="utf-8"?>
<formControlPr xmlns="http://schemas.microsoft.com/office/spreadsheetml/2009/9/main" objectType="CheckBox" fmlaLink="H67" lockText="1"/>
</file>

<file path=xl/ctrlProps/ctrlProp313.xml><?xml version="1.0" encoding="utf-8"?>
<formControlPr xmlns="http://schemas.microsoft.com/office/spreadsheetml/2009/9/main" objectType="CheckBox" fmlaLink="G75" lockText="1"/>
</file>

<file path=xl/ctrlProps/ctrlProp314.xml><?xml version="1.0" encoding="utf-8"?>
<formControlPr xmlns="http://schemas.microsoft.com/office/spreadsheetml/2009/9/main" objectType="CheckBox" fmlaLink="H75" lockText="1"/>
</file>

<file path=xl/ctrlProps/ctrlProp315.xml><?xml version="1.0" encoding="utf-8"?>
<formControlPr xmlns="http://schemas.microsoft.com/office/spreadsheetml/2009/9/main" objectType="CheckBox" fmlaLink="G79" lockText="1"/>
</file>

<file path=xl/ctrlProps/ctrlProp316.xml><?xml version="1.0" encoding="utf-8"?>
<formControlPr xmlns="http://schemas.microsoft.com/office/spreadsheetml/2009/9/main" objectType="CheckBox" fmlaLink="H79" lockText="1"/>
</file>

<file path=xl/ctrlProps/ctrlProp317.xml><?xml version="1.0" encoding="utf-8"?>
<formControlPr xmlns="http://schemas.microsoft.com/office/spreadsheetml/2009/9/main" objectType="CheckBox" fmlaLink="G83" lockText="1"/>
</file>

<file path=xl/ctrlProps/ctrlProp318.xml><?xml version="1.0" encoding="utf-8"?>
<formControlPr xmlns="http://schemas.microsoft.com/office/spreadsheetml/2009/9/main" objectType="CheckBox" fmlaLink="H83" lockText="1"/>
</file>

<file path=xl/ctrlProps/ctrlProp319.xml><?xml version="1.0" encoding="utf-8"?>
<formControlPr xmlns="http://schemas.microsoft.com/office/spreadsheetml/2009/9/main" objectType="CheckBox" fmlaLink="G87" lockText="1"/>
</file>

<file path=xl/ctrlProps/ctrlProp32.xml><?xml version="1.0" encoding="utf-8"?>
<formControlPr xmlns="http://schemas.microsoft.com/office/spreadsheetml/2009/9/main" objectType="CheckBox" fmlaLink="H100" lockText="1"/>
</file>

<file path=xl/ctrlProps/ctrlProp320.xml><?xml version="1.0" encoding="utf-8"?>
<formControlPr xmlns="http://schemas.microsoft.com/office/spreadsheetml/2009/9/main" objectType="CheckBox" fmlaLink="H87" lockText="1"/>
</file>

<file path=xl/ctrlProps/ctrlProp321.xml><?xml version="1.0" encoding="utf-8"?>
<formControlPr xmlns="http://schemas.microsoft.com/office/spreadsheetml/2009/9/main" objectType="CheckBox" fmlaLink="G91" lockText="1"/>
</file>

<file path=xl/ctrlProps/ctrlProp322.xml><?xml version="1.0" encoding="utf-8"?>
<formControlPr xmlns="http://schemas.microsoft.com/office/spreadsheetml/2009/9/main" objectType="CheckBox" fmlaLink="H91" lockText="1"/>
</file>

<file path=xl/ctrlProps/ctrlProp323.xml><?xml version="1.0" encoding="utf-8"?>
<formControlPr xmlns="http://schemas.microsoft.com/office/spreadsheetml/2009/9/main" objectType="CheckBox" fmlaLink="G95" lockText="1"/>
</file>

<file path=xl/ctrlProps/ctrlProp324.xml><?xml version="1.0" encoding="utf-8"?>
<formControlPr xmlns="http://schemas.microsoft.com/office/spreadsheetml/2009/9/main" objectType="CheckBox" fmlaLink="H95" lockText="1"/>
</file>

<file path=xl/ctrlProps/ctrlProp325.xml><?xml version="1.0" encoding="utf-8"?>
<formControlPr xmlns="http://schemas.microsoft.com/office/spreadsheetml/2009/9/main" objectType="CheckBox" fmlaLink="G99" lockText="1"/>
</file>

<file path=xl/ctrlProps/ctrlProp326.xml><?xml version="1.0" encoding="utf-8"?>
<formControlPr xmlns="http://schemas.microsoft.com/office/spreadsheetml/2009/9/main" objectType="CheckBox" fmlaLink="H99" lockText="1"/>
</file>

<file path=xl/ctrlProps/ctrlProp327.xml><?xml version="1.0" encoding="utf-8"?>
<formControlPr xmlns="http://schemas.microsoft.com/office/spreadsheetml/2009/9/main" objectType="CheckBox" fmlaLink="G103" lockText="1"/>
</file>

<file path=xl/ctrlProps/ctrlProp328.xml><?xml version="1.0" encoding="utf-8"?>
<formControlPr xmlns="http://schemas.microsoft.com/office/spreadsheetml/2009/9/main" objectType="CheckBox" fmlaLink="H103" lockText="1"/>
</file>

<file path=xl/ctrlProps/ctrlProp329.xml><?xml version="1.0" encoding="utf-8"?>
<formControlPr xmlns="http://schemas.microsoft.com/office/spreadsheetml/2009/9/main" objectType="CheckBox" fmlaLink="G107" lockText="1"/>
</file>

<file path=xl/ctrlProps/ctrlProp33.xml><?xml version="1.0" encoding="utf-8"?>
<formControlPr xmlns="http://schemas.microsoft.com/office/spreadsheetml/2009/9/main" objectType="CheckBox" checked="Checked" fmlaLink="G104" lockText="1"/>
</file>

<file path=xl/ctrlProps/ctrlProp330.xml><?xml version="1.0" encoding="utf-8"?>
<formControlPr xmlns="http://schemas.microsoft.com/office/spreadsheetml/2009/9/main" objectType="CheckBox" fmlaLink="H107" lockText="1"/>
</file>

<file path=xl/ctrlProps/ctrlProp331.xml><?xml version="1.0" encoding="utf-8"?>
<formControlPr xmlns="http://schemas.microsoft.com/office/spreadsheetml/2009/9/main" objectType="CheckBox" fmlaLink="G115" lockText="1"/>
</file>

<file path=xl/ctrlProps/ctrlProp332.xml><?xml version="1.0" encoding="utf-8"?>
<formControlPr xmlns="http://schemas.microsoft.com/office/spreadsheetml/2009/9/main" objectType="CheckBox" fmlaLink="H115" lockText="1"/>
</file>

<file path=xl/ctrlProps/ctrlProp333.xml><?xml version="1.0" encoding="utf-8"?>
<formControlPr xmlns="http://schemas.microsoft.com/office/spreadsheetml/2009/9/main" objectType="CheckBox" fmlaLink="G119" lockText="1"/>
</file>

<file path=xl/ctrlProps/ctrlProp334.xml><?xml version="1.0" encoding="utf-8"?>
<formControlPr xmlns="http://schemas.microsoft.com/office/spreadsheetml/2009/9/main" objectType="CheckBox" fmlaLink="H119" lockText="1"/>
</file>

<file path=xl/ctrlProps/ctrlProp335.xml><?xml version="1.0" encoding="utf-8"?>
<formControlPr xmlns="http://schemas.microsoft.com/office/spreadsheetml/2009/9/main" objectType="CheckBox" fmlaLink="G123" lockText="1"/>
</file>

<file path=xl/ctrlProps/ctrlProp336.xml><?xml version="1.0" encoding="utf-8"?>
<formControlPr xmlns="http://schemas.microsoft.com/office/spreadsheetml/2009/9/main" objectType="CheckBox" fmlaLink="H123" lockText="1"/>
</file>

<file path=xl/ctrlProps/ctrlProp34.xml><?xml version="1.0" encoding="utf-8"?>
<formControlPr xmlns="http://schemas.microsoft.com/office/spreadsheetml/2009/9/main" objectType="CheckBox" fmlaLink="H104" lockText="1"/>
</file>

<file path=xl/ctrlProps/ctrlProp35.xml><?xml version="1.0" encoding="utf-8"?>
<formControlPr xmlns="http://schemas.microsoft.com/office/spreadsheetml/2009/9/main" objectType="CheckBox" fmlaLink="G108" lockText="1"/>
</file>

<file path=xl/ctrlProps/ctrlProp36.xml><?xml version="1.0" encoding="utf-8"?>
<formControlPr xmlns="http://schemas.microsoft.com/office/spreadsheetml/2009/9/main" objectType="CheckBox" checked="Checked" fmlaLink="H108" lockText="1"/>
</file>

<file path=xl/ctrlProps/ctrlProp37.xml><?xml version="1.0" encoding="utf-8"?>
<formControlPr xmlns="http://schemas.microsoft.com/office/spreadsheetml/2009/9/main" objectType="CheckBox" checked="Checked" fmlaLink="G116" lockText="1"/>
</file>

<file path=xl/ctrlProps/ctrlProp38.xml><?xml version="1.0" encoding="utf-8"?>
<formControlPr xmlns="http://schemas.microsoft.com/office/spreadsheetml/2009/9/main" objectType="CheckBox" fmlaLink="H116" lockText="1"/>
</file>

<file path=xl/ctrlProps/ctrlProp39.xml><?xml version="1.0" encoding="utf-8"?>
<formControlPr xmlns="http://schemas.microsoft.com/office/spreadsheetml/2009/9/main" objectType="CheckBox" checked="Checked" fmlaLink="G120" lockText="1"/>
</file>

<file path=xl/ctrlProps/ctrlProp4.xml><?xml version="1.0" encoding="utf-8"?>
<formControlPr xmlns="http://schemas.microsoft.com/office/spreadsheetml/2009/9/main" objectType="CheckBox" fmlaLink="H39" lockText="1"/>
</file>

<file path=xl/ctrlProps/ctrlProp40.xml><?xml version="1.0" encoding="utf-8"?>
<formControlPr xmlns="http://schemas.microsoft.com/office/spreadsheetml/2009/9/main" objectType="CheckBox" fmlaLink="H120" lockText="1"/>
</file>

<file path=xl/ctrlProps/ctrlProp41.xml><?xml version="1.0" encoding="utf-8"?>
<formControlPr xmlns="http://schemas.microsoft.com/office/spreadsheetml/2009/9/main" objectType="CheckBox" checked="Checked" fmlaLink="G124" lockText="1"/>
</file>

<file path=xl/ctrlProps/ctrlProp42.xml><?xml version="1.0" encoding="utf-8"?>
<formControlPr xmlns="http://schemas.microsoft.com/office/spreadsheetml/2009/9/main" objectType="CheckBox" fmlaLink="H124" lockText="1"/>
</file>

<file path=xl/ctrlProps/ctrlProp43.xml><?xml version="1.0" encoding="utf-8"?>
<formControlPr xmlns="http://schemas.microsoft.com/office/spreadsheetml/2009/9/main" objectType="CheckBox" fmlaLink="G34" lockText="1"/>
</file>

<file path=xl/ctrlProps/ctrlProp44.xml><?xml version="1.0" encoding="utf-8"?>
<formControlPr xmlns="http://schemas.microsoft.com/office/spreadsheetml/2009/9/main" objectType="CheckBox" fmlaLink="H34" lockText="1"/>
</file>

<file path=xl/ctrlProps/ctrlProp45.xml><?xml version="1.0" encoding="utf-8"?>
<formControlPr xmlns="http://schemas.microsoft.com/office/spreadsheetml/2009/9/main" objectType="CheckBox" fmlaLink="G38" lockText="1"/>
</file>

<file path=xl/ctrlProps/ctrlProp46.xml><?xml version="1.0" encoding="utf-8"?>
<formControlPr xmlns="http://schemas.microsoft.com/office/spreadsheetml/2009/9/main" objectType="CheckBox" fmlaLink="H38" lockText="1"/>
</file>

<file path=xl/ctrlProps/ctrlProp47.xml><?xml version="1.0" encoding="utf-8"?>
<formControlPr xmlns="http://schemas.microsoft.com/office/spreadsheetml/2009/9/main" objectType="CheckBox" fmlaLink="G42" lockText="1"/>
</file>

<file path=xl/ctrlProps/ctrlProp48.xml><?xml version="1.0" encoding="utf-8"?>
<formControlPr xmlns="http://schemas.microsoft.com/office/spreadsheetml/2009/9/main" objectType="CheckBox" fmlaLink="H42" lockText="1"/>
</file>

<file path=xl/ctrlProps/ctrlProp49.xml><?xml version="1.0" encoding="utf-8"?>
<formControlPr xmlns="http://schemas.microsoft.com/office/spreadsheetml/2009/9/main" objectType="CheckBox" fmlaLink="G46" lockText="1"/>
</file>

<file path=xl/ctrlProps/ctrlProp5.xml><?xml version="1.0" encoding="utf-8"?>
<formControlPr xmlns="http://schemas.microsoft.com/office/spreadsheetml/2009/9/main" objectType="CheckBox" checked="Checked" fmlaLink="G43" lockText="1"/>
</file>

<file path=xl/ctrlProps/ctrlProp50.xml><?xml version="1.0" encoding="utf-8"?>
<formControlPr xmlns="http://schemas.microsoft.com/office/spreadsheetml/2009/9/main" objectType="CheckBox" fmlaLink="H46" lockText="1"/>
</file>

<file path=xl/ctrlProps/ctrlProp51.xml><?xml version="1.0" encoding="utf-8"?>
<formControlPr xmlns="http://schemas.microsoft.com/office/spreadsheetml/2009/9/main" objectType="CheckBox" fmlaLink="G50" lockText="1"/>
</file>

<file path=xl/ctrlProps/ctrlProp52.xml><?xml version="1.0" encoding="utf-8"?>
<formControlPr xmlns="http://schemas.microsoft.com/office/spreadsheetml/2009/9/main" objectType="CheckBox" fmlaLink="H50" lockText="1"/>
</file>

<file path=xl/ctrlProps/ctrlProp53.xml><?xml version="1.0" encoding="utf-8"?>
<formControlPr xmlns="http://schemas.microsoft.com/office/spreadsheetml/2009/9/main" objectType="CheckBox" fmlaLink="G54" lockText="1"/>
</file>

<file path=xl/ctrlProps/ctrlProp54.xml><?xml version="1.0" encoding="utf-8"?>
<formControlPr xmlns="http://schemas.microsoft.com/office/spreadsheetml/2009/9/main" objectType="CheckBox" fmlaLink="H54" lockText="1"/>
</file>

<file path=xl/ctrlProps/ctrlProp55.xml><?xml version="1.0" encoding="utf-8"?>
<formControlPr xmlns="http://schemas.microsoft.com/office/spreadsheetml/2009/9/main" objectType="CheckBox" fmlaLink="G58" lockText="1"/>
</file>

<file path=xl/ctrlProps/ctrlProp56.xml><?xml version="1.0" encoding="utf-8"?>
<formControlPr xmlns="http://schemas.microsoft.com/office/spreadsheetml/2009/9/main" objectType="CheckBox" fmlaLink="H58" lockText="1"/>
</file>

<file path=xl/ctrlProps/ctrlProp57.xml><?xml version="1.0" encoding="utf-8"?>
<formControlPr xmlns="http://schemas.microsoft.com/office/spreadsheetml/2009/9/main" objectType="CheckBox" fmlaLink="G63" lockText="1"/>
</file>

<file path=xl/ctrlProps/ctrlProp58.xml><?xml version="1.0" encoding="utf-8"?>
<formControlPr xmlns="http://schemas.microsoft.com/office/spreadsheetml/2009/9/main" objectType="CheckBox" fmlaLink="H63" lockText="1"/>
</file>

<file path=xl/ctrlProps/ctrlProp59.xml><?xml version="1.0" encoding="utf-8"?>
<formControlPr xmlns="http://schemas.microsoft.com/office/spreadsheetml/2009/9/main" objectType="CheckBox" fmlaLink="G67" lockText="1"/>
</file>

<file path=xl/ctrlProps/ctrlProp6.xml><?xml version="1.0" encoding="utf-8"?>
<formControlPr xmlns="http://schemas.microsoft.com/office/spreadsheetml/2009/9/main" objectType="CheckBox" fmlaLink="H43" lockText="1"/>
</file>

<file path=xl/ctrlProps/ctrlProp60.xml><?xml version="1.0" encoding="utf-8"?>
<formControlPr xmlns="http://schemas.microsoft.com/office/spreadsheetml/2009/9/main" objectType="CheckBox" fmlaLink="H67" lockText="1"/>
</file>

<file path=xl/ctrlProps/ctrlProp61.xml><?xml version="1.0" encoding="utf-8"?>
<formControlPr xmlns="http://schemas.microsoft.com/office/spreadsheetml/2009/9/main" objectType="CheckBox" fmlaLink="G75" lockText="1"/>
</file>

<file path=xl/ctrlProps/ctrlProp62.xml><?xml version="1.0" encoding="utf-8"?>
<formControlPr xmlns="http://schemas.microsoft.com/office/spreadsheetml/2009/9/main" objectType="CheckBox" fmlaLink="H75" lockText="1"/>
</file>

<file path=xl/ctrlProps/ctrlProp63.xml><?xml version="1.0" encoding="utf-8"?>
<formControlPr xmlns="http://schemas.microsoft.com/office/spreadsheetml/2009/9/main" objectType="CheckBox" fmlaLink="G79" lockText="1"/>
</file>

<file path=xl/ctrlProps/ctrlProp64.xml><?xml version="1.0" encoding="utf-8"?>
<formControlPr xmlns="http://schemas.microsoft.com/office/spreadsheetml/2009/9/main" objectType="CheckBox" fmlaLink="H79" lockText="1"/>
</file>

<file path=xl/ctrlProps/ctrlProp65.xml><?xml version="1.0" encoding="utf-8"?>
<formControlPr xmlns="http://schemas.microsoft.com/office/spreadsheetml/2009/9/main" objectType="CheckBox" fmlaLink="G83" lockText="1"/>
</file>

<file path=xl/ctrlProps/ctrlProp66.xml><?xml version="1.0" encoding="utf-8"?>
<formControlPr xmlns="http://schemas.microsoft.com/office/spreadsheetml/2009/9/main" objectType="CheckBox" fmlaLink="H83" lockText="1"/>
</file>

<file path=xl/ctrlProps/ctrlProp67.xml><?xml version="1.0" encoding="utf-8"?>
<formControlPr xmlns="http://schemas.microsoft.com/office/spreadsheetml/2009/9/main" objectType="CheckBox" fmlaLink="G87" lockText="1"/>
</file>

<file path=xl/ctrlProps/ctrlProp68.xml><?xml version="1.0" encoding="utf-8"?>
<formControlPr xmlns="http://schemas.microsoft.com/office/spreadsheetml/2009/9/main" objectType="CheckBox" fmlaLink="H87" lockText="1"/>
</file>

<file path=xl/ctrlProps/ctrlProp69.xml><?xml version="1.0" encoding="utf-8"?>
<formControlPr xmlns="http://schemas.microsoft.com/office/spreadsheetml/2009/9/main" objectType="CheckBox" fmlaLink="G91" lockText="1"/>
</file>

<file path=xl/ctrlProps/ctrlProp7.xml><?xml version="1.0" encoding="utf-8"?>
<formControlPr xmlns="http://schemas.microsoft.com/office/spreadsheetml/2009/9/main" objectType="CheckBox" checked="Checked" fmlaLink="G47" lockText="1"/>
</file>

<file path=xl/ctrlProps/ctrlProp70.xml><?xml version="1.0" encoding="utf-8"?>
<formControlPr xmlns="http://schemas.microsoft.com/office/spreadsheetml/2009/9/main" objectType="CheckBox" fmlaLink="H91" lockText="1"/>
</file>

<file path=xl/ctrlProps/ctrlProp71.xml><?xml version="1.0" encoding="utf-8"?>
<formControlPr xmlns="http://schemas.microsoft.com/office/spreadsheetml/2009/9/main" objectType="CheckBox" fmlaLink="G95" lockText="1"/>
</file>

<file path=xl/ctrlProps/ctrlProp72.xml><?xml version="1.0" encoding="utf-8"?>
<formControlPr xmlns="http://schemas.microsoft.com/office/spreadsheetml/2009/9/main" objectType="CheckBox" fmlaLink="H95" lockText="1"/>
</file>

<file path=xl/ctrlProps/ctrlProp73.xml><?xml version="1.0" encoding="utf-8"?>
<formControlPr xmlns="http://schemas.microsoft.com/office/spreadsheetml/2009/9/main" objectType="CheckBox" fmlaLink="G99" lockText="1"/>
</file>

<file path=xl/ctrlProps/ctrlProp74.xml><?xml version="1.0" encoding="utf-8"?>
<formControlPr xmlns="http://schemas.microsoft.com/office/spreadsheetml/2009/9/main" objectType="CheckBox" fmlaLink="H99" lockText="1"/>
</file>

<file path=xl/ctrlProps/ctrlProp75.xml><?xml version="1.0" encoding="utf-8"?>
<formControlPr xmlns="http://schemas.microsoft.com/office/spreadsheetml/2009/9/main" objectType="CheckBox" fmlaLink="G103" lockText="1"/>
</file>

<file path=xl/ctrlProps/ctrlProp76.xml><?xml version="1.0" encoding="utf-8"?>
<formControlPr xmlns="http://schemas.microsoft.com/office/spreadsheetml/2009/9/main" objectType="CheckBox" fmlaLink="H103" lockText="1"/>
</file>

<file path=xl/ctrlProps/ctrlProp77.xml><?xml version="1.0" encoding="utf-8"?>
<formControlPr xmlns="http://schemas.microsoft.com/office/spreadsheetml/2009/9/main" objectType="CheckBox" fmlaLink="G107" lockText="1"/>
</file>

<file path=xl/ctrlProps/ctrlProp78.xml><?xml version="1.0" encoding="utf-8"?>
<formControlPr xmlns="http://schemas.microsoft.com/office/spreadsheetml/2009/9/main" objectType="CheckBox" fmlaLink="H107" lockText="1"/>
</file>

<file path=xl/ctrlProps/ctrlProp79.xml><?xml version="1.0" encoding="utf-8"?>
<formControlPr xmlns="http://schemas.microsoft.com/office/spreadsheetml/2009/9/main" objectType="CheckBox" fmlaLink="G115" lockText="1"/>
</file>

<file path=xl/ctrlProps/ctrlProp8.xml><?xml version="1.0" encoding="utf-8"?>
<formControlPr xmlns="http://schemas.microsoft.com/office/spreadsheetml/2009/9/main" objectType="CheckBox" fmlaLink="H47" lockText="1"/>
</file>

<file path=xl/ctrlProps/ctrlProp80.xml><?xml version="1.0" encoding="utf-8"?>
<formControlPr xmlns="http://schemas.microsoft.com/office/spreadsheetml/2009/9/main" objectType="CheckBox" fmlaLink="H115" lockText="1"/>
</file>

<file path=xl/ctrlProps/ctrlProp81.xml><?xml version="1.0" encoding="utf-8"?>
<formControlPr xmlns="http://schemas.microsoft.com/office/spreadsheetml/2009/9/main" objectType="CheckBox" fmlaLink="G119" lockText="1"/>
</file>

<file path=xl/ctrlProps/ctrlProp82.xml><?xml version="1.0" encoding="utf-8"?>
<formControlPr xmlns="http://schemas.microsoft.com/office/spreadsheetml/2009/9/main" objectType="CheckBox" fmlaLink="H119" lockText="1"/>
</file>

<file path=xl/ctrlProps/ctrlProp83.xml><?xml version="1.0" encoding="utf-8"?>
<formControlPr xmlns="http://schemas.microsoft.com/office/spreadsheetml/2009/9/main" objectType="CheckBox" fmlaLink="G123" lockText="1"/>
</file>

<file path=xl/ctrlProps/ctrlProp84.xml><?xml version="1.0" encoding="utf-8"?>
<formControlPr xmlns="http://schemas.microsoft.com/office/spreadsheetml/2009/9/main" objectType="CheckBox" fmlaLink="H123" lockText="1"/>
</file>

<file path=xl/ctrlProps/ctrlProp85.xml><?xml version="1.0" encoding="utf-8"?>
<formControlPr xmlns="http://schemas.microsoft.com/office/spreadsheetml/2009/9/main" objectType="CheckBox" fmlaLink="G34" lockText="1"/>
</file>

<file path=xl/ctrlProps/ctrlProp86.xml><?xml version="1.0" encoding="utf-8"?>
<formControlPr xmlns="http://schemas.microsoft.com/office/spreadsheetml/2009/9/main" objectType="CheckBox" fmlaLink="H34" lockText="1"/>
</file>

<file path=xl/ctrlProps/ctrlProp87.xml><?xml version="1.0" encoding="utf-8"?>
<formControlPr xmlns="http://schemas.microsoft.com/office/spreadsheetml/2009/9/main" objectType="CheckBox" fmlaLink="G38" lockText="1"/>
</file>

<file path=xl/ctrlProps/ctrlProp88.xml><?xml version="1.0" encoding="utf-8"?>
<formControlPr xmlns="http://schemas.microsoft.com/office/spreadsheetml/2009/9/main" objectType="CheckBox" fmlaLink="H38" lockText="1"/>
</file>

<file path=xl/ctrlProps/ctrlProp89.xml><?xml version="1.0" encoding="utf-8"?>
<formControlPr xmlns="http://schemas.microsoft.com/office/spreadsheetml/2009/9/main" objectType="CheckBox" fmlaLink="G42" lockText="1"/>
</file>

<file path=xl/ctrlProps/ctrlProp9.xml><?xml version="1.0" encoding="utf-8"?>
<formControlPr xmlns="http://schemas.microsoft.com/office/spreadsheetml/2009/9/main" objectType="CheckBox" checked="Checked" fmlaLink="G51" lockText="1"/>
</file>

<file path=xl/ctrlProps/ctrlProp90.xml><?xml version="1.0" encoding="utf-8"?>
<formControlPr xmlns="http://schemas.microsoft.com/office/spreadsheetml/2009/9/main" objectType="CheckBox" fmlaLink="H42" lockText="1"/>
</file>

<file path=xl/ctrlProps/ctrlProp91.xml><?xml version="1.0" encoding="utf-8"?>
<formControlPr xmlns="http://schemas.microsoft.com/office/spreadsheetml/2009/9/main" objectType="CheckBox" fmlaLink="G46" lockText="1"/>
</file>

<file path=xl/ctrlProps/ctrlProp92.xml><?xml version="1.0" encoding="utf-8"?>
<formControlPr xmlns="http://schemas.microsoft.com/office/spreadsheetml/2009/9/main" objectType="CheckBox" fmlaLink="H46" lockText="1"/>
</file>

<file path=xl/ctrlProps/ctrlProp93.xml><?xml version="1.0" encoding="utf-8"?>
<formControlPr xmlns="http://schemas.microsoft.com/office/spreadsheetml/2009/9/main" objectType="CheckBox" fmlaLink="G50" lockText="1"/>
</file>

<file path=xl/ctrlProps/ctrlProp94.xml><?xml version="1.0" encoding="utf-8"?>
<formControlPr xmlns="http://schemas.microsoft.com/office/spreadsheetml/2009/9/main" objectType="CheckBox" fmlaLink="H50" lockText="1"/>
</file>

<file path=xl/ctrlProps/ctrlProp95.xml><?xml version="1.0" encoding="utf-8"?>
<formControlPr xmlns="http://schemas.microsoft.com/office/spreadsheetml/2009/9/main" objectType="CheckBox" fmlaLink="G54" lockText="1"/>
</file>

<file path=xl/ctrlProps/ctrlProp96.xml><?xml version="1.0" encoding="utf-8"?>
<formControlPr xmlns="http://schemas.microsoft.com/office/spreadsheetml/2009/9/main" objectType="CheckBox" fmlaLink="H54" lockText="1"/>
</file>

<file path=xl/ctrlProps/ctrlProp97.xml><?xml version="1.0" encoding="utf-8"?>
<formControlPr xmlns="http://schemas.microsoft.com/office/spreadsheetml/2009/9/main" objectType="CheckBox" fmlaLink="G58" lockText="1"/>
</file>

<file path=xl/ctrlProps/ctrlProp98.xml><?xml version="1.0" encoding="utf-8"?>
<formControlPr xmlns="http://schemas.microsoft.com/office/spreadsheetml/2009/9/main" objectType="CheckBox" fmlaLink="H58" lockText="1"/>
</file>

<file path=xl/ctrlProps/ctrlProp99.xml><?xml version="1.0" encoding="utf-8"?>
<formControlPr xmlns="http://schemas.microsoft.com/office/spreadsheetml/2009/9/main" objectType="CheckBox" fmlaLink="G63" lockText="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3</xdr:col>
      <xdr:colOff>571500</xdr:colOff>
      <xdr:row>60</xdr:row>
      <xdr:rowOff>114300</xdr:rowOff>
    </xdr:from>
    <xdr:to>
      <xdr:col>4</xdr:col>
      <xdr:colOff>171450</xdr:colOff>
      <xdr:row>60</xdr:row>
      <xdr:rowOff>114300</xdr:rowOff>
    </xdr:to>
    <xdr:sp macro="" textlink="">
      <xdr:nvSpPr>
        <xdr:cNvPr id="191903" name="Line 51">
          <a:extLst>
            <a:ext uri="{FF2B5EF4-FFF2-40B4-BE49-F238E27FC236}">
              <a16:creationId xmlns:a16="http://schemas.microsoft.com/office/drawing/2014/main" id="{00000000-0008-0000-0100-00009FED0200}"/>
            </a:ext>
          </a:extLst>
        </xdr:cNvPr>
        <xdr:cNvSpPr>
          <a:spLocks noChangeShapeType="1"/>
        </xdr:cNvSpPr>
      </xdr:nvSpPr>
      <xdr:spPr bwMode="auto">
        <a:xfrm>
          <a:off x="6219825" y="16049625"/>
          <a:ext cx="4095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171450</xdr:colOff>
      <xdr:row>60</xdr:row>
      <xdr:rowOff>104775</xdr:rowOff>
    </xdr:from>
    <xdr:to>
      <xdr:col>4</xdr:col>
      <xdr:colOff>171450</xdr:colOff>
      <xdr:row>139</xdr:row>
      <xdr:rowOff>228600</xdr:rowOff>
    </xdr:to>
    <xdr:sp macro="" textlink="">
      <xdr:nvSpPr>
        <xdr:cNvPr id="191904" name="Line 52">
          <a:extLst>
            <a:ext uri="{FF2B5EF4-FFF2-40B4-BE49-F238E27FC236}">
              <a16:creationId xmlns:a16="http://schemas.microsoft.com/office/drawing/2014/main" id="{00000000-0008-0000-0100-0000A0ED0200}"/>
            </a:ext>
          </a:extLst>
        </xdr:cNvPr>
        <xdr:cNvSpPr>
          <a:spLocks noChangeShapeType="1"/>
        </xdr:cNvSpPr>
      </xdr:nvSpPr>
      <xdr:spPr bwMode="auto">
        <a:xfrm>
          <a:off x="6629400" y="16040100"/>
          <a:ext cx="0" cy="1706880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2209800</xdr:colOff>
      <xdr:row>139</xdr:row>
      <xdr:rowOff>238125</xdr:rowOff>
    </xdr:from>
    <xdr:to>
      <xdr:col>4</xdr:col>
      <xdr:colOff>180975</xdr:colOff>
      <xdr:row>139</xdr:row>
      <xdr:rowOff>238125</xdr:rowOff>
    </xdr:to>
    <xdr:sp macro="" textlink="">
      <xdr:nvSpPr>
        <xdr:cNvPr id="191905" name="Line 53">
          <a:extLst>
            <a:ext uri="{FF2B5EF4-FFF2-40B4-BE49-F238E27FC236}">
              <a16:creationId xmlns:a16="http://schemas.microsoft.com/office/drawing/2014/main" id="{00000000-0008-0000-0100-0000A1ED0200}"/>
            </a:ext>
          </a:extLst>
        </xdr:cNvPr>
        <xdr:cNvSpPr>
          <a:spLocks noChangeShapeType="1"/>
        </xdr:cNvSpPr>
      </xdr:nvSpPr>
      <xdr:spPr bwMode="auto">
        <a:xfrm flipH="1">
          <a:off x="3343275" y="33118425"/>
          <a:ext cx="3295650" cy="0"/>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38100</xdr:colOff>
      <xdr:row>216</xdr:row>
      <xdr:rowOff>47625</xdr:rowOff>
    </xdr:from>
    <xdr:to>
      <xdr:col>4</xdr:col>
      <xdr:colOff>238125</xdr:colOff>
      <xdr:row>245</xdr:row>
      <xdr:rowOff>104775</xdr:rowOff>
    </xdr:to>
    <xdr:graphicFrame macro="">
      <xdr:nvGraphicFramePr>
        <xdr:cNvPr id="191906" name="Chart 127">
          <a:extLst>
            <a:ext uri="{FF2B5EF4-FFF2-40B4-BE49-F238E27FC236}">
              <a16:creationId xmlns:a16="http://schemas.microsoft.com/office/drawing/2014/main" id="{00000000-0008-0000-0100-0000A2ED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142875</xdr:colOff>
      <xdr:row>199</xdr:row>
      <xdr:rowOff>28575</xdr:rowOff>
    </xdr:from>
    <xdr:to>
      <xdr:col>1</xdr:col>
      <xdr:colOff>485775</xdr:colOff>
      <xdr:row>202</xdr:row>
      <xdr:rowOff>0</xdr:rowOff>
    </xdr:to>
    <xdr:sp macro="" textlink="">
      <xdr:nvSpPr>
        <xdr:cNvPr id="6" name="Text Box 128">
          <a:extLst>
            <a:ext uri="{FF2B5EF4-FFF2-40B4-BE49-F238E27FC236}">
              <a16:creationId xmlns:a16="http://schemas.microsoft.com/office/drawing/2014/main" id="{00000000-0008-0000-0100-000006000000}"/>
            </a:ext>
          </a:extLst>
        </xdr:cNvPr>
        <xdr:cNvSpPr txBox="1">
          <a:spLocks noChangeArrowheads="1"/>
        </xdr:cNvSpPr>
      </xdr:nvSpPr>
      <xdr:spPr bwMode="auto">
        <a:xfrm>
          <a:off x="142875" y="54502050"/>
          <a:ext cx="1476375" cy="514350"/>
        </a:xfrm>
        <a:prstGeom prst="rect">
          <a:avLst/>
        </a:prstGeom>
        <a:no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自己評価結果の確認</a:t>
          </a:r>
        </a:p>
      </xdr:txBody>
    </xdr:sp>
    <xdr:clientData/>
  </xdr:twoCellAnchor>
  <mc:AlternateContent xmlns:mc="http://schemas.openxmlformats.org/markup-compatibility/2006">
    <mc:Choice xmlns:a14="http://schemas.microsoft.com/office/drawing/2010/main" Requires="a14">
      <xdr:twoCellAnchor editAs="oneCell">
        <xdr:from>
          <xdr:col>2</xdr:col>
          <xdr:colOff>266700</xdr:colOff>
          <xdr:row>34</xdr:row>
          <xdr:rowOff>38100</xdr:rowOff>
        </xdr:from>
        <xdr:to>
          <xdr:col>2</xdr:col>
          <xdr:colOff>571500</xdr:colOff>
          <xdr:row>35</xdr:row>
          <xdr:rowOff>38100</xdr:rowOff>
        </xdr:to>
        <xdr:sp macro="" textlink="">
          <xdr:nvSpPr>
            <xdr:cNvPr id="191489" name="Check Box 1" hidden="1">
              <a:extLst>
                <a:ext uri="{63B3BB69-23CF-44E3-9099-C40C66FF867C}">
                  <a14:compatExt spid="_x0000_s191489"/>
                </a:ext>
                <a:ext uri="{FF2B5EF4-FFF2-40B4-BE49-F238E27FC236}">
                  <a16:creationId xmlns:a16="http://schemas.microsoft.com/office/drawing/2014/main" id="{00000000-0008-0000-0100-000001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34</xdr:row>
          <xdr:rowOff>38100</xdr:rowOff>
        </xdr:from>
        <xdr:to>
          <xdr:col>3</xdr:col>
          <xdr:colOff>590550</xdr:colOff>
          <xdr:row>35</xdr:row>
          <xdr:rowOff>38100</xdr:rowOff>
        </xdr:to>
        <xdr:sp macro="" textlink="">
          <xdr:nvSpPr>
            <xdr:cNvPr id="191490" name="Check Box 2" hidden="1">
              <a:extLst>
                <a:ext uri="{63B3BB69-23CF-44E3-9099-C40C66FF867C}">
                  <a14:compatExt spid="_x0000_s191490"/>
                </a:ext>
                <a:ext uri="{FF2B5EF4-FFF2-40B4-BE49-F238E27FC236}">
                  <a16:creationId xmlns:a16="http://schemas.microsoft.com/office/drawing/2014/main" id="{00000000-0008-0000-0100-000002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38</xdr:row>
          <xdr:rowOff>47625</xdr:rowOff>
        </xdr:from>
        <xdr:to>
          <xdr:col>2</xdr:col>
          <xdr:colOff>571500</xdr:colOff>
          <xdr:row>39</xdr:row>
          <xdr:rowOff>47625</xdr:rowOff>
        </xdr:to>
        <xdr:sp macro="" textlink="">
          <xdr:nvSpPr>
            <xdr:cNvPr id="191491" name="Check Box 3" hidden="1">
              <a:extLst>
                <a:ext uri="{63B3BB69-23CF-44E3-9099-C40C66FF867C}">
                  <a14:compatExt spid="_x0000_s191491"/>
                </a:ext>
                <a:ext uri="{FF2B5EF4-FFF2-40B4-BE49-F238E27FC236}">
                  <a16:creationId xmlns:a16="http://schemas.microsoft.com/office/drawing/2014/main" id="{00000000-0008-0000-0100-000003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38</xdr:row>
          <xdr:rowOff>47625</xdr:rowOff>
        </xdr:from>
        <xdr:to>
          <xdr:col>3</xdr:col>
          <xdr:colOff>590550</xdr:colOff>
          <xdr:row>39</xdr:row>
          <xdr:rowOff>47625</xdr:rowOff>
        </xdr:to>
        <xdr:sp macro="" textlink="">
          <xdr:nvSpPr>
            <xdr:cNvPr id="191492" name="Check Box 4" hidden="1">
              <a:extLst>
                <a:ext uri="{63B3BB69-23CF-44E3-9099-C40C66FF867C}">
                  <a14:compatExt spid="_x0000_s191492"/>
                </a:ext>
                <a:ext uri="{FF2B5EF4-FFF2-40B4-BE49-F238E27FC236}">
                  <a16:creationId xmlns:a16="http://schemas.microsoft.com/office/drawing/2014/main" id="{00000000-0008-0000-0100-000004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42</xdr:row>
          <xdr:rowOff>57150</xdr:rowOff>
        </xdr:from>
        <xdr:to>
          <xdr:col>2</xdr:col>
          <xdr:colOff>571500</xdr:colOff>
          <xdr:row>43</xdr:row>
          <xdr:rowOff>57150</xdr:rowOff>
        </xdr:to>
        <xdr:sp macro="" textlink="">
          <xdr:nvSpPr>
            <xdr:cNvPr id="191493" name="Check Box 5" hidden="1">
              <a:extLst>
                <a:ext uri="{63B3BB69-23CF-44E3-9099-C40C66FF867C}">
                  <a14:compatExt spid="_x0000_s191493"/>
                </a:ext>
                <a:ext uri="{FF2B5EF4-FFF2-40B4-BE49-F238E27FC236}">
                  <a16:creationId xmlns:a16="http://schemas.microsoft.com/office/drawing/2014/main" id="{00000000-0008-0000-0100-000005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42</xdr:row>
          <xdr:rowOff>57150</xdr:rowOff>
        </xdr:from>
        <xdr:to>
          <xdr:col>3</xdr:col>
          <xdr:colOff>590550</xdr:colOff>
          <xdr:row>43</xdr:row>
          <xdr:rowOff>57150</xdr:rowOff>
        </xdr:to>
        <xdr:sp macro="" textlink="">
          <xdr:nvSpPr>
            <xdr:cNvPr id="191494" name="Check Box 6" hidden="1">
              <a:extLst>
                <a:ext uri="{63B3BB69-23CF-44E3-9099-C40C66FF867C}">
                  <a14:compatExt spid="_x0000_s191494"/>
                </a:ext>
                <a:ext uri="{FF2B5EF4-FFF2-40B4-BE49-F238E27FC236}">
                  <a16:creationId xmlns:a16="http://schemas.microsoft.com/office/drawing/2014/main" id="{00000000-0008-0000-0100-000006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46</xdr:row>
          <xdr:rowOff>66675</xdr:rowOff>
        </xdr:from>
        <xdr:to>
          <xdr:col>2</xdr:col>
          <xdr:colOff>571500</xdr:colOff>
          <xdr:row>47</xdr:row>
          <xdr:rowOff>66675</xdr:rowOff>
        </xdr:to>
        <xdr:sp macro="" textlink="">
          <xdr:nvSpPr>
            <xdr:cNvPr id="191495" name="Check Box 7" hidden="1">
              <a:extLst>
                <a:ext uri="{63B3BB69-23CF-44E3-9099-C40C66FF867C}">
                  <a14:compatExt spid="_x0000_s191495"/>
                </a:ext>
                <a:ext uri="{FF2B5EF4-FFF2-40B4-BE49-F238E27FC236}">
                  <a16:creationId xmlns:a16="http://schemas.microsoft.com/office/drawing/2014/main" id="{00000000-0008-0000-0100-000007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46</xdr:row>
          <xdr:rowOff>66675</xdr:rowOff>
        </xdr:from>
        <xdr:to>
          <xdr:col>3</xdr:col>
          <xdr:colOff>590550</xdr:colOff>
          <xdr:row>47</xdr:row>
          <xdr:rowOff>66675</xdr:rowOff>
        </xdr:to>
        <xdr:sp macro="" textlink="">
          <xdr:nvSpPr>
            <xdr:cNvPr id="191496" name="Check Box 8" hidden="1">
              <a:extLst>
                <a:ext uri="{63B3BB69-23CF-44E3-9099-C40C66FF867C}">
                  <a14:compatExt spid="_x0000_s191496"/>
                </a:ext>
                <a:ext uri="{FF2B5EF4-FFF2-40B4-BE49-F238E27FC236}">
                  <a16:creationId xmlns:a16="http://schemas.microsoft.com/office/drawing/2014/main" id="{00000000-0008-0000-0100-000008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50</xdr:row>
          <xdr:rowOff>95250</xdr:rowOff>
        </xdr:from>
        <xdr:to>
          <xdr:col>2</xdr:col>
          <xdr:colOff>571500</xdr:colOff>
          <xdr:row>51</xdr:row>
          <xdr:rowOff>95250</xdr:rowOff>
        </xdr:to>
        <xdr:sp macro="" textlink="">
          <xdr:nvSpPr>
            <xdr:cNvPr id="191497" name="Check Box 9" hidden="1">
              <a:extLst>
                <a:ext uri="{63B3BB69-23CF-44E3-9099-C40C66FF867C}">
                  <a14:compatExt spid="_x0000_s191497"/>
                </a:ext>
                <a:ext uri="{FF2B5EF4-FFF2-40B4-BE49-F238E27FC236}">
                  <a16:creationId xmlns:a16="http://schemas.microsoft.com/office/drawing/2014/main" id="{00000000-0008-0000-0100-000009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50</xdr:row>
          <xdr:rowOff>95250</xdr:rowOff>
        </xdr:from>
        <xdr:to>
          <xdr:col>3</xdr:col>
          <xdr:colOff>590550</xdr:colOff>
          <xdr:row>51</xdr:row>
          <xdr:rowOff>95250</xdr:rowOff>
        </xdr:to>
        <xdr:sp macro="" textlink="">
          <xdr:nvSpPr>
            <xdr:cNvPr id="191498" name="Check Box 10" hidden="1">
              <a:extLst>
                <a:ext uri="{63B3BB69-23CF-44E3-9099-C40C66FF867C}">
                  <a14:compatExt spid="_x0000_s191498"/>
                </a:ext>
                <a:ext uri="{FF2B5EF4-FFF2-40B4-BE49-F238E27FC236}">
                  <a16:creationId xmlns:a16="http://schemas.microsoft.com/office/drawing/2014/main" id="{00000000-0008-0000-0100-00000A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54</xdr:row>
          <xdr:rowOff>104775</xdr:rowOff>
        </xdr:from>
        <xdr:to>
          <xdr:col>2</xdr:col>
          <xdr:colOff>571500</xdr:colOff>
          <xdr:row>55</xdr:row>
          <xdr:rowOff>104775</xdr:rowOff>
        </xdr:to>
        <xdr:sp macro="" textlink="">
          <xdr:nvSpPr>
            <xdr:cNvPr id="191499" name="Check Box 11" hidden="1">
              <a:extLst>
                <a:ext uri="{63B3BB69-23CF-44E3-9099-C40C66FF867C}">
                  <a14:compatExt spid="_x0000_s191499"/>
                </a:ext>
                <a:ext uri="{FF2B5EF4-FFF2-40B4-BE49-F238E27FC236}">
                  <a16:creationId xmlns:a16="http://schemas.microsoft.com/office/drawing/2014/main" id="{00000000-0008-0000-0100-00000B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54</xdr:row>
          <xdr:rowOff>104775</xdr:rowOff>
        </xdr:from>
        <xdr:to>
          <xdr:col>3</xdr:col>
          <xdr:colOff>590550</xdr:colOff>
          <xdr:row>55</xdr:row>
          <xdr:rowOff>104775</xdr:rowOff>
        </xdr:to>
        <xdr:sp macro="" textlink="">
          <xdr:nvSpPr>
            <xdr:cNvPr id="191500" name="Check Box 12" hidden="1">
              <a:extLst>
                <a:ext uri="{63B3BB69-23CF-44E3-9099-C40C66FF867C}">
                  <a14:compatExt spid="_x0000_s191500"/>
                </a:ext>
                <a:ext uri="{FF2B5EF4-FFF2-40B4-BE49-F238E27FC236}">
                  <a16:creationId xmlns:a16="http://schemas.microsoft.com/office/drawing/2014/main" id="{00000000-0008-0000-0100-00000C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58</xdr:row>
          <xdr:rowOff>104775</xdr:rowOff>
        </xdr:from>
        <xdr:to>
          <xdr:col>2</xdr:col>
          <xdr:colOff>571500</xdr:colOff>
          <xdr:row>59</xdr:row>
          <xdr:rowOff>104775</xdr:rowOff>
        </xdr:to>
        <xdr:sp macro="" textlink="">
          <xdr:nvSpPr>
            <xdr:cNvPr id="191501" name="Check Box 13" hidden="1">
              <a:extLst>
                <a:ext uri="{63B3BB69-23CF-44E3-9099-C40C66FF867C}">
                  <a14:compatExt spid="_x0000_s191501"/>
                </a:ext>
                <a:ext uri="{FF2B5EF4-FFF2-40B4-BE49-F238E27FC236}">
                  <a16:creationId xmlns:a16="http://schemas.microsoft.com/office/drawing/2014/main" id="{00000000-0008-0000-0100-00000D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58</xdr:row>
          <xdr:rowOff>104775</xdr:rowOff>
        </xdr:from>
        <xdr:to>
          <xdr:col>3</xdr:col>
          <xdr:colOff>590550</xdr:colOff>
          <xdr:row>59</xdr:row>
          <xdr:rowOff>104775</xdr:rowOff>
        </xdr:to>
        <xdr:sp macro="" textlink="">
          <xdr:nvSpPr>
            <xdr:cNvPr id="191502" name="Check Box 14" hidden="1">
              <a:extLst>
                <a:ext uri="{63B3BB69-23CF-44E3-9099-C40C66FF867C}">
                  <a14:compatExt spid="_x0000_s191502"/>
                </a:ext>
                <a:ext uri="{FF2B5EF4-FFF2-40B4-BE49-F238E27FC236}">
                  <a16:creationId xmlns:a16="http://schemas.microsoft.com/office/drawing/2014/main" id="{00000000-0008-0000-0100-00000E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63</xdr:row>
          <xdr:rowOff>95250</xdr:rowOff>
        </xdr:from>
        <xdr:to>
          <xdr:col>2</xdr:col>
          <xdr:colOff>571500</xdr:colOff>
          <xdr:row>64</xdr:row>
          <xdr:rowOff>95250</xdr:rowOff>
        </xdr:to>
        <xdr:sp macro="" textlink="">
          <xdr:nvSpPr>
            <xdr:cNvPr id="191503" name="Check Box 15" hidden="1">
              <a:extLst>
                <a:ext uri="{63B3BB69-23CF-44E3-9099-C40C66FF867C}">
                  <a14:compatExt spid="_x0000_s191503"/>
                </a:ext>
                <a:ext uri="{FF2B5EF4-FFF2-40B4-BE49-F238E27FC236}">
                  <a16:creationId xmlns:a16="http://schemas.microsoft.com/office/drawing/2014/main" id="{00000000-0008-0000-0100-00000F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63</xdr:row>
          <xdr:rowOff>95250</xdr:rowOff>
        </xdr:from>
        <xdr:to>
          <xdr:col>3</xdr:col>
          <xdr:colOff>590550</xdr:colOff>
          <xdr:row>64</xdr:row>
          <xdr:rowOff>95250</xdr:rowOff>
        </xdr:to>
        <xdr:sp macro="" textlink="">
          <xdr:nvSpPr>
            <xdr:cNvPr id="191504" name="Check Box 16" hidden="1">
              <a:extLst>
                <a:ext uri="{63B3BB69-23CF-44E3-9099-C40C66FF867C}">
                  <a14:compatExt spid="_x0000_s191504"/>
                </a:ext>
                <a:ext uri="{FF2B5EF4-FFF2-40B4-BE49-F238E27FC236}">
                  <a16:creationId xmlns:a16="http://schemas.microsoft.com/office/drawing/2014/main" id="{00000000-0008-0000-0100-000010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67</xdr:row>
          <xdr:rowOff>85725</xdr:rowOff>
        </xdr:from>
        <xdr:to>
          <xdr:col>2</xdr:col>
          <xdr:colOff>571500</xdr:colOff>
          <xdr:row>68</xdr:row>
          <xdr:rowOff>85725</xdr:rowOff>
        </xdr:to>
        <xdr:sp macro="" textlink="">
          <xdr:nvSpPr>
            <xdr:cNvPr id="191505" name="Check Box 17" hidden="1">
              <a:extLst>
                <a:ext uri="{63B3BB69-23CF-44E3-9099-C40C66FF867C}">
                  <a14:compatExt spid="_x0000_s191505"/>
                </a:ext>
                <a:ext uri="{FF2B5EF4-FFF2-40B4-BE49-F238E27FC236}">
                  <a16:creationId xmlns:a16="http://schemas.microsoft.com/office/drawing/2014/main" id="{00000000-0008-0000-0100-000011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67</xdr:row>
          <xdr:rowOff>85725</xdr:rowOff>
        </xdr:from>
        <xdr:to>
          <xdr:col>3</xdr:col>
          <xdr:colOff>590550</xdr:colOff>
          <xdr:row>68</xdr:row>
          <xdr:rowOff>85725</xdr:rowOff>
        </xdr:to>
        <xdr:sp macro="" textlink="">
          <xdr:nvSpPr>
            <xdr:cNvPr id="191506" name="Check Box 18" hidden="1">
              <a:extLst>
                <a:ext uri="{63B3BB69-23CF-44E3-9099-C40C66FF867C}">
                  <a14:compatExt spid="_x0000_s191506"/>
                </a:ext>
                <a:ext uri="{FF2B5EF4-FFF2-40B4-BE49-F238E27FC236}">
                  <a16:creationId xmlns:a16="http://schemas.microsoft.com/office/drawing/2014/main" id="{00000000-0008-0000-0100-000012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75</xdr:row>
          <xdr:rowOff>104775</xdr:rowOff>
        </xdr:from>
        <xdr:to>
          <xdr:col>2</xdr:col>
          <xdr:colOff>571500</xdr:colOff>
          <xdr:row>76</xdr:row>
          <xdr:rowOff>104775</xdr:rowOff>
        </xdr:to>
        <xdr:sp macro="" textlink="">
          <xdr:nvSpPr>
            <xdr:cNvPr id="191507" name="Check Box 19" hidden="1">
              <a:extLst>
                <a:ext uri="{63B3BB69-23CF-44E3-9099-C40C66FF867C}">
                  <a14:compatExt spid="_x0000_s191507"/>
                </a:ext>
                <a:ext uri="{FF2B5EF4-FFF2-40B4-BE49-F238E27FC236}">
                  <a16:creationId xmlns:a16="http://schemas.microsoft.com/office/drawing/2014/main" id="{00000000-0008-0000-0100-000013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75</xdr:row>
          <xdr:rowOff>104775</xdr:rowOff>
        </xdr:from>
        <xdr:to>
          <xdr:col>3</xdr:col>
          <xdr:colOff>590550</xdr:colOff>
          <xdr:row>76</xdr:row>
          <xdr:rowOff>104775</xdr:rowOff>
        </xdr:to>
        <xdr:sp macro="" textlink="">
          <xdr:nvSpPr>
            <xdr:cNvPr id="191508" name="Check Box 20" hidden="1">
              <a:extLst>
                <a:ext uri="{63B3BB69-23CF-44E3-9099-C40C66FF867C}">
                  <a14:compatExt spid="_x0000_s191508"/>
                </a:ext>
                <a:ext uri="{FF2B5EF4-FFF2-40B4-BE49-F238E27FC236}">
                  <a16:creationId xmlns:a16="http://schemas.microsoft.com/office/drawing/2014/main" id="{00000000-0008-0000-0100-000014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79</xdr:row>
          <xdr:rowOff>114300</xdr:rowOff>
        </xdr:from>
        <xdr:to>
          <xdr:col>2</xdr:col>
          <xdr:colOff>571500</xdr:colOff>
          <xdr:row>80</xdr:row>
          <xdr:rowOff>114300</xdr:rowOff>
        </xdr:to>
        <xdr:sp macro="" textlink="">
          <xdr:nvSpPr>
            <xdr:cNvPr id="191509" name="Check Box 21" hidden="1">
              <a:extLst>
                <a:ext uri="{63B3BB69-23CF-44E3-9099-C40C66FF867C}">
                  <a14:compatExt spid="_x0000_s191509"/>
                </a:ext>
                <a:ext uri="{FF2B5EF4-FFF2-40B4-BE49-F238E27FC236}">
                  <a16:creationId xmlns:a16="http://schemas.microsoft.com/office/drawing/2014/main" id="{00000000-0008-0000-0100-000015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79</xdr:row>
          <xdr:rowOff>114300</xdr:rowOff>
        </xdr:from>
        <xdr:to>
          <xdr:col>3</xdr:col>
          <xdr:colOff>590550</xdr:colOff>
          <xdr:row>80</xdr:row>
          <xdr:rowOff>114300</xdr:rowOff>
        </xdr:to>
        <xdr:sp macro="" textlink="">
          <xdr:nvSpPr>
            <xdr:cNvPr id="191510" name="Check Box 22" hidden="1">
              <a:extLst>
                <a:ext uri="{63B3BB69-23CF-44E3-9099-C40C66FF867C}">
                  <a14:compatExt spid="_x0000_s191510"/>
                </a:ext>
                <a:ext uri="{FF2B5EF4-FFF2-40B4-BE49-F238E27FC236}">
                  <a16:creationId xmlns:a16="http://schemas.microsoft.com/office/drawing/2014/main" id="{00000000-0008-0000-0100-000016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83</xdr:row>
          <xdr:rowOff>123825</xdr:rowOff>
        </xdr:from>
        <xdr:to>
          <xdr:col>2</xdr:col>
          <xdr:colOff>571500</xdr:colOff>
          <xdr:row>84</xdr:row>
          <xdr:rowOff>123825</xdr:rowOff>
        </xdr:to>
        <xdr:sp macro="" textlink="">
          <xdr:nvSpPr>
            <xdr:cNvPr id="191511" name="Check Box 23" hidden="1">
              <a:extLst>
                <a:ext uri="{63B3BB69-23CF-44E3-9099-C40C66FF867C}">
                  <a14:compatExt spid="_x0000_s191511"/>
                </a:ext>
                <a:ext uri="{FF2B5EF4-FFF2-40B4-BE49-F238E27FC236}">
                  <a16:creationId xmlns:a16="http://schemas.microsoft.com/office/drawing/2014/main" id="{00000000-0008-0000-0100-000017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83</xdr:row>
          <xdr:rowOff>123825</xdr:rowOff>
        </xdr:from>
        <xdr:to>
          <xdr:col>3</xdr:col>
          <xdr:colOff>590550</xdr:colOff>
          <xdr:row>84</xdr:row>
          <xdr:rowOff>123825</xdr:rowOff>
        </xdr:to>
        <xdr:sp macro="" textlink="">
          <xdr:nvSpPr>
            <xdr:cNvPr id="191512" name="Check Box 24" hidden="1">
              <a:extLst>
                <a:ext uri="{63B3BB69-23CF-44E3-9099-C40C66FF867C}">
                  <a14:compatExt spid="_x0000_s191512"/>
                </a:ext>
                <a:ext uri="{FF2B5EF4-FFF2-40B4-BE49-F238E27FC236}">
                  <a16:creationId xmlns:a16="http://schemas.microsoft.com/office/drawing/2014/main" id="{00000000-0008-0000-0100-000018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87</xdr:row>
          <xdr:rowOff>114300</xdr:rowOff>
        </xdr:from>
        <xdr:to>
          <xdr:col>2</xdr:col>
          <xdr:colOff>571500</xdr:colOff>
          <xdr:row>88</xdr:row>
          <xdr:rowOff>114300</xdr:rowOff>
        </xdr:to>
        <xdr:sp macro="" textlink="">
          <xdr:nvSpPr>
            <xdr:cNvPr id="191513" name="Check Box 25" hidden="1">
              <a:extLst>
                <a:ext uri="{63B3BB69-23CF-44E3-9099-C40C66FF867C}">
                  <a14:compatExt spid="_x0000_s191513"/>
                </a:ext>
                <a:ext uri="{FF2B5EF4-FFF2-40B4-BE49-F238E27FC236}">
                  <a16:creationId xmlns:a16="http://schemas.microsoft.com/office/drawing/2014/main" id="{00000000-0008-0000-0100-000019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87</xdr:row>
          <xdr:rowOff>114300</xdr:rowOff>
        </xdr:from>
        <xdr:to>
          <xdr:col>3</xdr:col>
          <xdr:colOff>590550</xdr:colOff>
          <xdr:row>88</xdr:row>
          <xdr:rowOff>114300</xdr:rowOff>
        </xdr:to>
        <xdr:sp macro="" textlink="">
          <xdr:nvSpPr>
            <xdr:cNvPr id="191514" name="Check Box 26" hidden="1">
              <a:extLst>
                <a:ext uri="{63B3BB69-23CF-44E3-9099-C40C66FF867C}">
                  <a14:compatExt spid="_x0000_s191514"/>
                </a:ext>
                <a:ext uri="{FF2B5EF4-FFF2-40B4-BE49-F238E27FC236}">
                  <a16:creationId xmlns:a16="http://schemas.microsoft.com/office/drawing/2014/main" id="{00000000-0008-0000-0100-00001A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91</xdr:row>
          <xdr:rowOff>123825</xdr:rowOff>
        </xdr:from>
        <xdr:to>
          <xdr:col>2</xdr:col>
          <xdr:colOff>571500</xdr:colOff>
          <xdr:row>92</xdr:row>
          <xdr:rowOff>123825</xdr:rowOff>
        </xdr:to>
        <xdr:sp macro="" textlink="">
          <xdr:nvSpPr>
            <xdr:cNvPr id="191515" name="Check Box 27" hidden="1">
              <a:extLst>
                <a:ext uri="{63B3BB69-23CF-44E3-9099-C40C66FF867C}">
                  <a14:compatExt spid="_x0000_s191515"/>
                </a:ext>
                <a:ext uri="{FF2B5EF4-FFF2-40B4-BE49-F238E27FC236}">
                  <a16:creationId xmlns:a16="http://schemas.microsoft.com/office/drawing/2014/main" id="{00000000-0008-0000-0100-00001B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91</xdr:row>
          <xdr:rowOff>123825</xdr:rowOff>
        </xdr:from>
        <xdr:to>
          <xdr:col>3</xdr:col>
          <xdr:colOff>590550</xdr:colOff>
          <xdr:row>92</xdr:row>
          <xdr:rowOff>123825</xdr:rowOff>
        </xdr:to>
        <xdr:sp macro="" textlink="">
          <xdr:nvSpPr>
            <xdr:cNvPr id="191516" name="Check Box 28" hidden="1">
              <a:extLst>
                <a:ext uri="{63B3BB69-23CF-44E3-9099-C40C66FF867C}">
                  <a14:compatExt spid="_x0000_s191516"/>
                </a:ext>
                <a:ext uri="{FF2B5EF4-FFF2-40B4-BE49-F238E27FC236}">
                  <a16:creationId xmlns:a16="http://schemas.microsoft.com/office/drawing/2014/main" id="{00000000-0008-0000-0100-00001C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95</xdr:row>
          <xdr:rowOff>133350</xdr:rowOff>
        </xdr:from>
        <xdr:to>
          <xdr:col>2</xdr:col>
          <xdr:colOff>571500</xdr:colOff>
          <xdr:row>96</xdr:row>
          <xdr:rowOff>133350</xdr:rowOff>
        </xdr:to>
        <xdr:sp macro="" textlink="">
          <xdr:nvSpPr>
            <xdr:cNvPr id="191517" name="Check Box 29" hidden="1">
              <a:extLst>
                <a:ext uri="{63B3BB69-23CF-44E3-9099-C40C66FF867C}">
                  <a14:compatExt spid="_x0000_s191517"/>
                </a:ext>
                <a:ext uri="{FF2B5EF4-FFF2-40B4-BE49-F238E27FC236}">
                  <a16:creationId xmlns:a16="http://schemas.microsoft.com/office/drawing/2014/main" id="{00000000-0008-0000-0100-00001D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95</xdr:row>
          <xdr:rowOff>133350</xdr:rowOff>
        </xdr:from>
        <xdr:to>
          <xdr:col>3</xdr:col>
          <xdr:colOff>590550</xdr:colOff>
          <xdr:row>96</xdr:row>
          <xdr:rowOff>133350</xdr:rowOff>
        </xdr:to>
        <xdr:sp macro="" textlink="">
          <xdr:nvSpPr>
            <xdr:cNvPr id="191518" name="Check Box 30" hidden="1">
              <a:extLst>
                <a:ext uri="{63B3BB69-23CF-44E3-9099-C40C66FF867C}">
                  <a14:compatExt spid="_x0000_s191518"/>
                </a:ext>
                <a:ext uri="{FF2B5EF4-FFF2-40B4-BE49-F238E27FC236}">
                  <a16:creationId xmlns:a16="http://schemas.microsoft.com/office/drawing/2014/main" id="{00000000-0008-0000-0100-00001E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99</xdr:row>
          <xdr:rowOff>95250</xdr:rowOff>
        </xdr:from>
        <xdr:to>
          <xdr:col>2</xdr:col>
          <xdr:colOff>571500</xdr:colOff>
          <xdr:row>100</xdr:row>
          <xdr:rowOff>95250</xdr:rowOff>
        </xdr:to>
        <xdr:sp macro="" textlink="">
          <xdr:nvSpPr>
            <xdr:cNvPr id="191519" name="Check Box 31" hidden="1">
              <a:extLst>
                <a:ext uri="{63B3BB69-23CF-44E3-9099-C40C66FF867C}">
                  <a14:compatExt spid="_x0000_s191519"/>
                </a:ext>
                <a:ext uri="{FF2B5EF4-FFF2-40B4-BE49-F238E27FC236}">
                  <a16:creationId xmlns:a16="http://schemas.microsoft.com/office/drawing/2014/main" id="{00000000-0008-0000-0100-00001F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99</xdr:row>
          <xdr:rowOff>95250</xdr:rowOff>
        </xdr:from>
        <xdr:to>
          <xdr:col>3</xdr:col>
          <xdr:colOff>590550</xdr:colOff>
          <xdr:row>100</xdr:row>
          <xdr:rowOff>95250</xdr:rowOff>
        </xdr:to>
        <xdr:sp macro="" textlink="">
          <xdr:nvSpPr>
            <xdr:cNvPr id="191520" name="Check Box 32" hidden="1">
              <a:extLst>
                <a:ext uri="{63B3BB69-23CF-44E3-9099-C40C66FF867C}">
                  <a14:compatExt spid="_x0000_s191520"/>
                </a:ext>
                <a:ext uri="{FF2B5EF4-FFF2-40B4-BE49-F238E27FC236}">
                  <a16:creationId xmlns:a16="http://schemas.microsoft.com/office/drawing/2014/main" id="{00000000-0008-0000-0100-000020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103</xdr:row>
          <xdr:rowOff>104775</xdr:rowOff>
        </xdr:from>
        <xdr:to>
          <xdr:col>2</xdr:col>
          <xdr:colOff>571500</xdr:colOff>
          <xdr:row>104</xdr:row>
          <xdr:rowOff>104775</xdr:rowOff>
        </xdr:to>
        <xdr:sp macro="" textlink="">
          <xdr:nvSpPr>
            <xdr:cNvPr id="191521" name="Check Box 33" hidden="1">
              <a:extLst>
                <a:ext uri="{63B3BB69-23CF-44E3-9099-C40C66FF867C}">
                  <a14:compatExt spid="_x0000_s191521"/>
                </a:ext>
                <a:ext uri="{FF2B5EF4-FFF2-40B4-BE49-F238E27FC236}">
                  <a16:creationId xmlns:a16="http://schemas.microsoft.com/office/drawing/2014/main" id="{00000000-0008-0000-0100-000021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103</xdr:row>
          <xdr:rowOff>104775</xdr:rowOff>
        </xdr:from>
        <xdr:to>
          <xdr:col>3</xdr:col>
          <xdr:colOff>590550</xdr:colOff>
          <xdr:row>104</xdr:row>
          <xdr:rowOff>104775</xdr:rowOff>
        </xdr:to>
        <xdr:sp macro="" textlink="">
          <xdr:nvSpPr>
            <xdr:cNvPr id="191522" name="Check Box 34" hidden="1">
              <a:extLst>
                <a:ext uri="{63B3BB69-23CF-44E3-9099-C40C66FF867C}">
                  <a14:compatExt spid="_x0000_s191522"/>
                </a:ext>
                <a:ext uri="{FF2B5EF4-FFF2-40B4-BE49-F238E27FC236}">
                  <a16:creationId xmlns:a16="http://schemas.microsoft.com/office/drawing/2014/main" id="{00000000-0008-0000-0100-000022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107</xdr:row>
          <xdr:rowOff>114300</xdr:rowOff>
        </xdr:from>
        <xdr:to>
          <xdr:col>2</xdr:col>
          <xdr:colOff>571500</xdr:colOff>
          <xdr:row>108</xdr:row>
          <xdr:rowOff>114300</xdr:rowOff>
        </xdr:to>
        <xdr:sp macro="" textlink="">
          <xdr:nvSpPr>
            <xdr:cNvPr id="191523" name="Check Box 35" hidden="1">
              <a:extLst>
                <a:ext uri="{63B3BB69-23CF-44E3-9099-C40C66FF867C}">
                  <a14:compatExt spid="_x0000_s191523"/>
                </a:ext>
                <a:ext uri="{FF2B5EF4-FFF2-40B4-BE49-F238E27FC236}">
                  <a16:creationId xmlns:a16="http://schemas.microsoft.com/office/drawing/2014/main" id="{00000000-0008-0000-0100-000023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107</xdr:row>
          <xdr:rowOff>114300</xdr:rowOff>
        </xdr:from>
        <xdr:to>
          <xdr:col>3</xdr:col>
          <xdr:colOff>590550</xdr:colOff>
          <xdr:row>108</xdr:row>
          <xdr:rowOff>114300</xdr:rowOff>
        </xdr:to>
        <xdr:sp macro="" textlink="">
          <xdr:nvSpPr>
            <xdr:cNvPr id="191524" name="Check Box 36" hidden="1">
              <a:extLst>
                <a:ext uri="{63B3BB69-23CF-44E3-9099-C40C66FF867C}">
                  <a14:compatExt spid="_x0000_s191524"/>
                </a:ext>
                <a:ext uri="{FF2B5EF4-FFF2-40B4-BE49-F238E27FC236}">
                  <a16:creationId xmlns:a16="http://schemas.microsoft.com/office/drawing/2014/main" id="{00000000-0008-0000-0100-000024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115</xdr:row>
          <xdr:rowOff>104775</xdr:rowOff>
        </xdr:from>
        <xdr:to>
          <xdr:col>2</xdr:col>
          <xdr:colOff>571500</xdr:colOff>
          <xdr:row>116</xdr:row>
          <xdr:rowOff>104775</xdr:rowOff>
        </xdr:to>
        <xdr:sp macro="" textlink="">
          <xdr:nvSpPr>
            <xdr:cNvPr id="191525" name="Check Box 37" hidden="1">
              <a:extLst>
                <a:ext uri="{63B3BB69-23CF-44E3-9099-C40C66FF867C}">
                  <a14:compatExt spid="_x0000_s191525"/>
                </a:ext>
                <a:ext uri="{FF2B5EF4-FFF2-40B4-BE49-F238E27FC236}">
                  <a16:creationId xmlns:a16="http://schemas.microsoft.com/office/drawing/2014/main" id="{00000000-0008-0000-0100-000025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115</xdr:row>
          <xdr:rowOff>104775</xdr:rowOff>
        </xdr:from>
        <xdr:to>
          <xdr:col>3</xdr:col>
          <xdr:colOff>590550</xdr:colOff>
          <xdr:row>116</xdr:row>
          <xdr:rowOff>104775</xdr:rowOff>
        </xdr:to>
        <xdr:sp macro="" textlink="">
          <xdr:nvSpPr>
            <xdr:cNvPr id="191526" name="Check Box 38" hidden="1">
              <a:extLst>
                <a:ext uri="{63B3BB69-23CF-44E3-9099-C40C66FF867C}">
                  <a14:compatExt spid="_x0000_s191526"/>
                </a:ext>
                <a:ext uri="{FF2B5EF4-FFF2-40B4-BE49-F238E27FC236}">
                  <a16:creationId xmlns:a16="http://schemas.microsoft.com/office/drawing/2014/main" id="{00000000-0008-0000-0100-000026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119</xdr:row>
          <xdr:rowOff>114300</xdr:rowOff>
        </xdr:from>
        <xdr:to>
          <xdr:col>2</xdr:col>
          <xdr:colOff>571500</xdr:colOff>
          <xdr:row>120</xdr:row>
          <xdr:rowOff>114300</xdr:rowOff>
        </xdr:to>
        <xdr:sp macro="" textlink="">
          <xdr:nvSpPr>
            <xdr:cNvPr id="191527" name="Check Box 39" hidden="1">
              <a:extLst>
                <a:ext uri="{63B3BB69-23CF-44E3-9099-C40C66FF867C}">
                  <a14:compatExt spid="_x0000_s191527"/>
                </a:ext>
                <a:ext uri="{FF2B5EF4-FFF2-40B4-BE49-F238E27FC236}">
                  <a16:creationId xmlns:a16="http://schemas.microsoft.com/office/drawing/2014/main" id="{00000000-0008-0000-0100-000027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119</xdr:row>
          <xdr:rowOff>114300</xdr:rowOff>
        </xdr:from>
        <xdr:to>
          <xdr:col>3</xdr:col>
          <xdr:colOff>590550</xdr:colOff>
          <xdr:row>120</xdr:row>
          <xdr:rowOff>114300</xdr:rowOff>
        </xdr:to>
        <xdr:sp macro="" textlink="">
          <xdr:nvSpPr>
            <xdr:cNvPr id="191528" name="Check Box 40" hidden="1">
              <a:extLst>
                <a:ext uri="{63B3BB69-23CF-44E3-9099-C40C66FF867C}">
                  <a14:compatExt spid="_x0000_s191528"/>
                </a:ext>
                <a:ext uri="{FF2B5EF4-FFF2-40B4-BE49-F238E27FC236}">
                  <a16:creationId xmlns:a16="http://schemas.microsoft.com/office/drawing/2014/main" id="{00000000-0008-0000-0100-000028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123</xdr:row>
          <xdr:rowOff>123825</xdr:rowOff>
        </xdr:from>
        <xdr:to>
          <xdr:col>2</xdr:col>
          <xdr:colOff>571500</xdr:colOff>
          <xdr:row>124</xdr:row>
          <xdr:rowOff>123825</xdr:rowOff>
        </xdr:to>
        <xdr:sp macro="" textlink="">
          <xdr:nvSpPr>
            <xdr:cNvPr id="191529" name="Check Box 41" hidden="1">
              <a:extLst>
                <a:ext uri="{63B3BB69-23CF-44E3-9099-C40C66FF867C}">
                  <a14:compatExt spid="_x0000_s191529"/>
                </a:ext>
                <a:ext uri="{FF2B5EF4-FFF2-40B4-BE49-F238E27FC236}">
                  <a16:creationId xmlns:a16="http://schemas.microsoft.com/office/drawing/2014/main" id="{00000000-0008-0000-0100-000029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123</xdr:row>
          <xdr:rowOff>123825</xdr:rowOff>
        </xdr:from>
        <xdr:to>
          <xdr:col>3</xdr:col>
          <xdr:colOff>590550</xdr:colOff>
          <xdr:row>124</xdr:row>
          <xdr:rowOff>123825</xdr:rowOff>
        </xdr:to>
        <xdr:sp macro="" textlink="">
          <xdr:nvSpPr>
            <xdr:cNvPr id="191530" name="Check Box 42" hidden="1">
              <a:extLst>
                <a:ext uri="{63B3BB69-23CF-44E3-9099-C40C66FF867C}">
                  <a14:compatExt spid="_x0000_s191530"/>
                </a:ext>
                <a:ext uri="{FF2B5EF4-FFF2-40B4-BE49-F238E27FC236}">
                  <a16:creationId xmlns:a16="http://schemas.microsoft.com/office/drawing/2014/main" id="{00000000-0008-0000-0100-00002A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571500</xdr:colOff>
      <xdr:row>59</xdr:row>
      <xdr:rowOff>114300</xdr:rowOff>
    </xdr:from>
    <xdr:to>
      <xdr:col>4</xdr:col>
      <xdr:colOff>171450</xdr:colOff>
      <xdr:row>59</xdr:row>
      <xdr:rowOff>114300</xdr:rowOff>
    </xdr:to>
    <xdr:sp macro="" textlink="">
      <xdr:nvSpPr>
        <xdr:cNvPr id="1688" name="Line 51">
          <a:extLst>
            <a:ext uri="{FF2B5EF4-FFF2-40B4-BE49-F238E27FC236}">
              <a16:creationId xmlns:a16="http://schemas.microsoft.com/office/drawing/2014/main" id="{00000000-0008-0000-0200-000098060000}"/>
            </a:ext>
          </a:extLst>
        </xdr:cNvPr>
        <xdr:cNvSpPr>
          <a:spLocks noChangeShapeType="1"/>
        </xdr:cNvSpPr>
      </xdr:nvSpPr>
      <xdr:spPr bwMode="auto">
        <a:xfrm>
          <a:off x="6219825" y="15621000"/>
          <a:ext cx="4095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171450</xdr:colOff>
      <xdr:row>59</xdr:row>
      <xdr:rowOff>104775</xdr:rowOff>
    </xdr:from>
    <xdr:to>
      <xdr:col>4</xdr:col>
      <xdr:colOff>171450</xdr:colOff>
      <xdr:row>138</xdr:row>
      <xdr:rowOff>228600</xdr:rowOff>
    </xdr:to>
    <xdr:sp macro="" textlink="">
      <xdr:nvSpPr>
        <xdr:cNvPr id="1689" name="Line 52">
          <a:extLst>
            <a:ext uri="{FF2B5EF4-FFF2-40B4-BE49-F238E27FC236}">
              <a16:creationId xmlns:a16="http://schemas.microsoft.com/office/drawing/2014/main" id="{00000000-0008-0000-0200-000099060000}"/>
            </a:ext>
          </a:extLst>
        </xdr:cNvPr>
        <xdr:cNvSpPr>
          <a:spLocks noChangeShapeType="1"/>
        </xdr:cNvSpPr>
      </xdr:nvSpPr>
      <xdr:spPr bwMode="auto">
        <a:xfrm>
          <a:off x="6629400" y="15611475"/>
          <a:ext cx="0" cy="1706880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2209800</xdr:colOff>
      <xdr:row>138</xdr:row>
      <xdr:rowOff>238125</xdr:rowOff>
    </xdr:from>
    <xdr:to>
      <xdr:col>4</xdr:col>
      <xdr:colOff>180975</xdr:colOff>
      <xdr:row>138</xdr:row>
      <xdr:rowOff>238125</xdr:rowOff>
    </xdr:to>
    <xdr:sp macro="" textlink="">
      <xdr:nvSpPr>
        <xdr:cNvPr id="1690" name="Line 53">
          <a:extLst>
            <a:ext uri="{FF2B5EF4-FFF2-40B4-BE49-F238E27FC236}">
              <a16:creationId xmlns:a16="http://schemas.microsoft.com/office/drawing/2014/main" id="{00000000-0008-0000-0200-00009A060000}"/>
            </a:ext>
          </a:extLst>
        </xdr:cNvPr>
        <xdr:cNvSpPr>
          <a:spLocks noChangeShapeType="1"/>
        </xdr:cNvSpPr>
      </xdr:nvSpPr>
      <xdr:spPr bwMode="auto">
        <a:xfrm flipH="1">
          <a:off x="3343275" y="32689800"/>
          <a:ext cx="3295650" cy="0"/>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38100</xdr:colOff>
      <xdr:row>215</xdr:row>
      <xdr:rowOff>47625</xdr:rowOff>
    </xdr:from>
    <xdr:to>
      <xdr:col>4</xdr:col>
      <xdr:colOff>238125</xdr:colOff>
      <xdr:row>244</xdr:row>
      <xdr:rowOff>104775</xdr:rowOff>
    </xdr:to>
    <xdr:graphicFrame macro="">
      <xdr:nvGraphicFramePr>
        <xdr:cNvPr id="1691" name="Chart 127">
          <a:extLst>
            <a:ext uri="{FF2B5EF4-FFF2-40B4-BE49-F238E27FC236}">
              <a16:creationId xmlns:a16="http://schemas.microsoft.com/office/drawing/2014/main" id="{00000000-0008-0000-0200-00009B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142875</xdr:colOff>
      <xdr:row>198</xdr:row>
      <xdr:rowOff>28575</xdr:rowOff>
    </xdr:from>
    <xdr:to>
      <xdr:col>1</xdr:col>
      <xdr:colOff>485775</xdr:colOff>
      <xdr:row>201</xdr:row>
      <xdr:rowOff>0</xdr:rowOff>
    </xdr:to>
    <xdr:sp macro="" textlink="">
      <xdr:nvSpPr>
        <xdr:cNvPr id="1152" name="Text Box 128">
          <a:extLst>
            <a:ext uri="{FF2B5EF4-FFF2-40B4-BE49-F238E27FC236}">
              <a16:creationId xmlns:a16="http://schemas.microsoft.com/office/drawing/2014/main" id="{00000000-0008-0000-0200-000080040000}"/>
            </a:ext>
          </a:extLst>
        </xdr:cNvPr>
        <xdr:cNvSpPr txBox="1">
          <a:spLocks noChangeArrowheads="1"/>
        </xdr:cNvSpPr>
      </xdr:nvSpPr>
      <xdr:spPr bwMode="auto">
        <a:xfrm>
          <a:off x="142875" y="56149875"/>
          <a:ext cx="1476375" cy="514350"/>
        </a:xfrm>
        <a:prstGeom prst="rect">
          <a:avLst/>
        </a:prstGeom>
        <a:no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自己評価結果の確認</a:t>
          </a:r>
        </a:p>
      </xdr:txBody>
    </xdr:sp>
    <xdr:clientData/>
  </xdr:twoCellAnchor>
  <mc:AlternateContent xmlns:mc="http://schemas.openxmlformats.org/markup-compatibility/2006">
    <mc:Choice xmlns:a14="http://schemas.microsoft.com/office/drawing/2010/main" Requires="a14">
      <xdr:twoCellAnchor editAs="oneCell">
        <xdr:from>
          <xdr:col>2</xdr:col>
          <xdr:colOff>266700</xdr:colOff>
          <xdr:row>33</xdr:row>
          <xdr:rowOff>38100</xdr:rowOff>
        </xdr:from>
        <xdr:to>
          <xdr:col>2</xdr:col>
          <xdr:colOff>571500</xdr:colOff>
          <xdr:row>34</xdr:row>
          <xdr:rowOff>38100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2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33</xdr:row>
          <xdr:rowOff>38100</xdr:rowOff>
        </xdr:from>
        <xdr:to>
          <xdr:col>3</xdr:col>
          <xdr:colOff>590550</xdr:colOff>
          <xdr:row>34</xdr:row>
          <xdr:rowOff>38100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2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37</xdr:row>
          <xdr:rowOff>47625</xdr:rowOff>
        </xdr:from>
        <xdr:to>
          <xdr:col>2</xdr:col>
          <xdr:colOff>571500</xdr:colOff>
          <xdr:row>38</xdr:row>
          <xdr:rowOff>47625</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2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37</xdr:row>
          <xdr:rowOff>47625</xdr:rowOff>
        </xdr:from>
        <xdr:to>
          <xdr:col>3</xdr:col>
          <xdr:colOff>590550</xdr:colOff>
          <xdr:row>38</xdr:row>
          <xdr:rowOff>47625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2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41</xdr:row>
          <xdr:rowOff>57150</xdr:rowOff>
        </xdr:from>
        <xdr:to>
          <xdr:col>2</xdr:col>
          <xdr:colOff>571500</xdr:colOff>
          <xdr:row>42</xdr:row>
          <xdr:rowOff>57150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2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41</xdr:row>
          <xdr:rowOff>57150</xdr:rowOff>
        </xdr:from>
        <xdr:to>
          <xdr:col>3</xdr:col>
          <xdr:colOff>590550</xdr:colOff>
          <xdr:row>42</xdr:row>
          <xdr:rowOff>57150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2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45</xdr:row>
          <xdr:rowOff>66675</xdr:rowOff>
        </xdr:from>
        <xdr:to>
          <xdr:col>2</xdr:col>
          <xdr:colOff>571500</xdr:colOff>
          <xdr:row>46</xdr:row>
          <xdr:rowOff>66675</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2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45</xdr:row>
          <xdr:rowOff>66675</xdr:rowOff>
        </xdr:from>
        <xdr:to>
          <xdr:col>3</xdr:col>
          <xdr:colOff>590550</xdr:colOff>
          <xdr:row>46</xdr:row>
          <xdr:rowOff>66675</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2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49</xdr:row>
          <xdr:rowOff>95250</xdr:rowOff>
        </xdr:from>
        <xdr:to>
          <xdr:col>2</xdr:col>
          <xdr:colOff>571500</xdr:colOff>
          <xdr:row>50</xdr:row>
          <xdr:rowOff>95250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2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49</xdr:row>
          <xdr:rowOff>95250</xdr:rowOff>
        </xdr:from>
        <xdr:to>
          <xdr:col>3</xdr:col>
          <xdr:colOff>590550</xdr:colOff>
          <xdr:row>50</xdr:row>
          <xdr:rowOff>95250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2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53</xdr:row>
          <xdr:rowOff>104775</xdr:rowOff>
        </xdr:from>
        <xdr:to>
          <xdr:col>2</xdr:col>
          <xdr:colOff>571500</xdr:colOff>
          <xdr:row>54</xdr:row>
          <xdr:rowOff>104775</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2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53</xdr:row>
          <xdr:rowOff>104775</xdr:rowOff>
        </xdr:from>
        <xdr:to>
          <xdr:col>3</xdr:col>
          <xdr:colOff>590550</xdr:colOff>
          <xdr:row>54</xdr:row>
          <xdr:rowOff>104775</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2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57</xdr:row>
          <xdr:rowOff>104775</xdr:rowOff>
        </xdr:from>
        <xdr:to>
          <xdr:col>2</xdr:col>
          <xdr:colOff>571500</xdr:colOff>
          <xdr:row>58</xdr:row>
          <xdr:rowOff>104775</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2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57</xdr:row>
          <xdr:rowOff>104775</xdr:rowOff>
        </xdr:from>
        <xdr:to>
          <xdr:col>3</xdr:col>
          <xdr:colOff>590550</xdr:colOff>
          <xdr:row>58</xdr:row>
          <xdr:rowOff>104775</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2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62</xdr:row>
          <xdr:rowOff>95250</xdr:rowOff>
        </xdr:from>
        <xdr:to>
          <xdr:col>2</xdr:col>
          <xdr:colOff>571500</xdr:colOff>
          <xdr:row>63</xdr:row>
          <xdr:rowOff>95250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2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62</xdr:row>
          <xdr:rowOff>95250</xdr:rowOff>
        </xdr:from>
        <xdr:to>
          <xdr:col>3</xdr:col>
          <xdr:colOff>590550</xdr:colOff>
          <xdr:row>63</xdr:row>
          <xdr:rowOff>95250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2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66</xdr:row>
          <xdr:rowOff>85725</xdr:rowOff>
        </xdr:from>
        <xdr:to>
          <xdr:col>2</xdr:col>
          <xdr:colOff>571500</xdr:colOff>
          <xdr:row>67</xdr:row>
          <xdr:rowOff>85725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2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66</xdr:row>
          <xdr:rowOff>85725</xdr:rowOff>
        </xdr:from>
        <xdr:to>
          <xdr:col>3</xdr:col>
          <xdr:colOff>590550</xdr:colOff>
          <xdr:row>67</xdr:row>
          <xdr:rowOff>85725</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2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74</xdr:row>
          <xdr:rowOff>104775</xdr:rowOff>
        </xdr:from>
        <xdr:to>
          <xdr:col>2</xdr:col>
          <xdr:colOff>571500</xdr:colOff>
          <xdr:row>75</xdr:row>
          <xdr:rowOff>104775</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2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74</xdr:row>
          <xdr:rowOff>104775</xdr:rowOff>
        </xdr:from>
        <xdr:to>
          <xdr:col>3</xdr:col>
          <xdr:colOff>590550</xdr:colOff>
          <xdr:row>75</xdr:row>
          <xdr:rowOff>104775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2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78</xdr:row>
          <xdr:rowOff>114300</xdr:rowOff>
        </xdr:from>
        <xdr:to>
          <xdr:col>2</xdr:col>
          <xdr:colOff>571500</xdr:colOff>
          <xdr:row>79</xdr:row>
          <xdr:rowOff>114300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2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78</xdr:row>
          <xdr:rowOff>114300</xdr:rowOff>
        </xdr:from>
        <xdr:to>
          <xdr:col>3</xdr:col>
          <xdr:colOff>590550</xdr:colOff>
          <xdr:row>79</xdr:row>
          <xdr:rowOff>114300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2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82</xdr:row>
          <xdr:rowOff>123825</xdr:rowOff>
        </xdr:from>
        <xdr:to>
          <xdr:col>2</xdr:col>
          <xdr:colOff>571500</xdr:colOff>
          <xdr:row>83</xdr:row>
          <xdr:rowOff>123825</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2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82</xdr:row>
          <xdr:rowOff>123825</xdr:rowOff>
        </xdr:from>
        <xdr:to>
          <xdr:col>3</xdr:col>
          <xdr:colOff>590550</xdr:colOff>
          <xdr:row>83</xdr:row>
          <xdr:rowOff>123825</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2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86</xdr:row>
          <xdr:rowOff>114300</xdr:rowOff>
        </xdr:from>
        <xdr:to>
          <xdr:col>2</xdr:col>
          <xdr:colOff>571500</xdr:colOff>
          <xdr:row>87</xdr:row>
          <xdr:rowOff>114300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2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86</xdr:row>
          <xdr:rowOff>114300</xdr:rowOff>
        </xdr:from>
        <xdr:to>
          <xdr:col>3</xdr:col>
          <xdr:colOff>590550</xdr:colOff>
          <xdr:row>87</xdr:row>
          <xdr:rowOff>114300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2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90</xdr:row>
          <xdr:rowOff>123825</xdr:rowOff>
        </xdr:from>
        <xdr:to>
          <xdr:col>2</xdr:col>
          <xdr:colOff>571500</xdr:colOff>
          <xdr:row>91</xdr:row>
          <xdr:rowOff>123825</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2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90</xdr:row>
          <xdr:rowOff>123825</xdr:rowOff>
        </xdr:from>
        <xdr:to>
          <xdr:col>3</xdr:col>
          <xdr:colOff>590550</xdr:colOff>
          <xdr:row>91</xdr:row>
          <xdr:rowOff>123825</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2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94</xdr:row>
          <xdr:rowOff>133350</xdr:rowOff>
        </xdr:from>
        <xdr:to>
          <xdr:col>2</xdr:col>
          <xdr:colOff>571500</xdr:colOff>
          <xdr:row>95</xdr:row>
          <xdr:rowOff>133350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2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94</xdr:row>
          <xdr:rowOff>133350</xdr:rowOff>
        </xdr:from>
        <xdr:to>
          <xdr:col>3</xdr:col>
          <xdr:colOff>590550</xdr:colOff>
          <xdr:row>95</xdr:row>
          <xdr:rowOff>133350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2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98</xdr:row>
          <xdr:rowOff>95250</xdr:rowOff>
        </xdr:from>
        <xdr:to>
          <xdr:col>2</xdr:col>
          <xdr:colOff>571500</xdr:colOff>
          <xdr:row>99</xdr:row>
          <xdr:rowOff>95250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2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98</xdr:row>
          <xdr:rowOff>95250</xdr:rowOff>
        </xdr:from>
        <xdr:to>
          <xdr:col>3</xdr:col>
          <xdr:colOff>590550</xdr:colOff>
          <xdr:row>99</xdr:row>
          <xdr:rowOff>95250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2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102</xdr:row>
          <xdr:rowOff>104775</xdr:rowOff>
        </xdr:from>
        <xdr:to>
          <xdr:col>2</xdr:col>
          <xdr:colOff>571500</xdr:colOff>
          <xdr:row>103</xdr:row>
          <xdr:rowOff>104775</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2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102</xdr:row>
          <xdr:rowOff>104775</xdr:rowOff>
        </xdr:from>
        <xdr:to>
          <xdr:col>3</xdr:col>
          <xdr:colOff>590550</xdr:colOff>
          <xdr:row>103</xdr:row>
          <xdr:rowOff>104775</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2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106</xdr:row>
          <xdr:rowOff>114300</xdr:rowOff>
        </xdr:from>
        <xdr:to>
          <xdr:col>2</xdr:col>
          <xdr:colOff>571500</xdr:colOff>
          <xdr:row>107</xdr:row>
          <xdr:rowOff>114300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2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106</xdr:row>
          <xdr:rowOff>114300</xdr:rowOff>
        </xdr:from>
        <xdr:to>
          <xdr:col>3</xdr:col>
          <xdr:colOff>590550</xdr:colOff>
          <xdr:row>107</xdr:row>
          <xdr:rowOff>114300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2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114</xdr:row>
          <xdr:rowOff>104775</xdr:rowOff>
        </xdr:from>
        <xdr:to>
          <xdr:col>2</xdr:col>
          <xdr:colOff>571500</xdr:colOff>
          <xdr:row>115</xdr:row>
          <xdr:rowOff>104775</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2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114</xdr:row>
          <xdr:rowOff>104775</xdr:rowOff>
        </xdr:from>
        <xdr:to>
          <xdr:col>3</xdr:col>
          <xdr:colOff>590550</xdr:colOff>
          <xdr:row>115</xdr:row>
          <xdr:rowOff>104775</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2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118</xdr:row>
          <xdr:rowOff>114300</xdr:rowOff>
        </xdr:from>
        <xdr:to>
          <xdr:col>2</xdr:col>
          <xdr:colOff>571500</xdr:colOff>
          <xdr:row>119</xdr:row>
          <xdr:rowOff>114300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2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118</xdr:row>
          <xdr:rowOff>114300</xdr:rowOff>
        </xdr:from>
        <xdr:to>
          <xdr:col>3</xdr:col>
          <xdr:colOff>590550</xdr:colOff>
          <xdr:row>119</xdr:row>
          <xdr:rowOff>114300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2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122</xdr:row>
          <xdr:rowOff>123825</xdr:rowOff>
        </xdr:from>
        <xdr:to>
          <xdr:col>2</xdr:col>
          <xdr:colOff>571500</xdr:colOff>
          <xdr:row>123</xdr:row>
          <xdr:rowOff>123825</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2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122</xdr:row>
          <xdr:rowOff>123825</xdr:rowOff>
        </xdr:from>
        <xdr:to>
          <xdr:col>3</xdr:col>
          <xdr:colOff>590550</xdr:colOff>
          <xdr:row>123</xdr:row>
          <xdr:rowOff>123825</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2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571500</xdr:colOff>
      <xdr:row>59</xdr:row>
      <xdr:rowOff>114300</xdr:rowOff>
    </xdr:from>
    <xdr:to>
      <xdr:col>4</xdr:col>
      <xdr:colOff>171450</xdr:colOff>
      <xdr:row>59</xdr:row>
      <xdr:rowOff>114300</xdr:rowOff>
    </xdr:to>
    <xdr:sp macro="" textlink="">
      <xdr:nvSpPr>
        <xdr:cNvPr id="84451" name="Line 1025">
          <a:extLst>
            <a:ext uri="{FF2B5EF4-FFF2-40B4-BE49-F238E27FC236}">
              <a16:creationId xmlns:a16="http://schemas.microsoft.com/office/drawing/2014/main" id="{00000000-0008-0000-0300-0000E3490100}"/>
            </a:ext>
          </a:extLst>
        </xdr:cNvPr>
        <xdr:cNvSpPr>
          <a:spLocks noChangeShapeType="1"/>
        </xdr:cNvSpPr>
      </xdr:nvSpPr>
      <xdr:spPr bwMode="auto">
        <a:xfrm>
          <a:off x="6219825" y="15621000"/>
          <a:ext cx="4095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171450</xdr:colOff>
      <xdr:row>59</xdr:row>
      <xdr:rowOff>104775</xdr:rowOff>
    </xdr:from>
    <xdr:to>
      <xdr:col>4</xdr:col>
      <xdr:colOff>171450</xdr:colOff>
      <xdr:row>138</xdr:row>
      <xdr:rowOff>228600</xdr:rowOff>
    </xdr:to>
    <xdr:sp macro="" textlink="">
      <xdr:nvSpPr>
        <xdr:cNvPr id="84452" name="Line 1026">
          <a:extLst>
            <a:ext uri="{FF2B5EF4-FFF2-40B4-BE49-F238E27FC236}">
              <a16:creationId xmlns:a16="http://schemas.microsoft.com/office/drawing/2014/main" id="{00000000-0008-0000-0300-0000E4490100}"/>
            </a:ext>
          </a:extLst>
        </xdr:cNvPr>
        <xdr:cNvSpPr>
          <a:spLocks noChangeShapeType="1"/>
        </xdr:cNvSpPr>
      </xdr:nvSpPr>
      <xdr:spPr bwMode="auto">
        <a:xfrm>
          <a:off x="6629400" y="15611475"/>
          <a:ext cx="0" cy="1706880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2209800</xdr:colOff>
      <xdr:row>138</xdr:row>
      <xdr:rowOff>238125</xdr:rowOff>
    </xdr:from>
    <xdr:to>
      <xdr:col>4</xdr:col>
      <xdr:colOff>180975</xdr:colOff>
      <xdr:row>138</xdr:row>
      <xdr:rowOff>238125</xdr:rowOff>
    </xdr:to>
    <xdr:sp macro="" textlink="">
      <xdr:nvSpPr>
        <xdr:cNvPr id="84453" name="Line 1027">
          <a:extLst>
            <a:ext uri="{FF2B5EF4-FFF2-40B4-BE49-F238E27FC236}">
              <a16:creationId xmlns:a16="http://schemas.microsoft.com/office/drawing/2014/main" id="{00000000-0008-0000-0300-0000E5490100}"/>
            </a:ext>
          </a:extLst>
        </xdr:cNvPr>
        <xdr:cNvSpPr>
          <a:spLocks noChangeShapeType="1"/>
        </xdr:cNvSpPr>
      </xdr:nvSpPr>
      <xdr:spPr bwMode="auto">
        <a:xfrm flipH="1">
          <a:off x="3343275" y="32689800"/>
          <a:ext cx="3295650" cy="0"/>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38100</xdr:colOff>
      <xdr:row>215</xdr:row>
      <xdr:rowOff>47625</xdr:rowOff>
    </xdr:from>
    <xdr:to>
      <xdr:col>4</xdr:col>
      <xdr:colOff>238125</xdr:colOff>
      <xdr:row>244</xdr:row>
      <xdr:rowOff>104775</xdr:rowOff>
    </xdr:to>
    <xdr:graphicFrame macro="">
      <xdr:nvGraphicFramePr>
        <xdr:cNvPr id="84454" name="Chart 1028">
          <a:extLst>
            <a:ext uri="{FF2B5EF4-FFF2-40B4-BE49-F238E27FC236}">
              <a16:creationId xmlns:a16="http://schemas.microsoft.com/office/drawing/2014/main" id="{00000000-0008-0000-0300-0000E649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142875</xdr:colOff>
      <xdr:row>198</xdr:row>
      <xdr:rowOff>28575</xdr:rowOff>
    </xdr:from>
    <xdr:to>
      <xdr:col>1</xdr:col>
      <xdr:colOff>485775</xdr:colOff>
      <xdr:row>201</xdr:row>
      <xdr:rowOff>0</xdr:rowOff>
    </xdr:to>
    <xdr:sp macro="" textlink="">
      <xdr:nvSpPr>
        <xdr:cNvPr id="83973" name="Text Box 1029">
          <a:extLst>
            <a:ext uri="{FF2B5EF4-FFF2-40B4-BE49-F238E27FC236}">
              <a16:creationId xmlns:a16="http://schemas.microsoft.com/office/drawing/2014/main" id="{00000000-0008-0000-0300-000005480100}"/>
            </a:ext>
          </a:extLst>
        </xdr:cNvPr>
        <xdr:cNvSpPr txBox="1">
          <a:spLocks noChangeArrowheads="1"/>
        </xdr:cNvSpPr>
      </xdr:nvSpPr>
      <xdr:spPr bwMode="auto">
        <a:xfrm>
          <a:off x="142875" y="56149875"/>
          <a:ext cx="1476375" cy="514350"/>
        </a:xfrm>
        <a:prstGeom prst="rect">
          <a:avLst/>
        </a:prstGeom>
        <a:no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自己評価結果の確認</a:t>
          </a:r>
        </a:p>
      </xdr:txBody>
    </xdr:sp>
    <xdr:clientData/>
  </xdr:twoCellAnchor>
  <mc:AlternateContent xmlns:mc="http://schemas.openxmlformats.org/markup-compatibility/2006">
    <mc:Choice xmlns:a14="http://schemas.microsoft.com/office/drawing/2010/main" Requires="a14">
      <xdr:twoCellAnchor editAs="oneCell">
        <xdr:from>
          <xdr:col>2</xdr:col>
          <xdr:colOff>266700</xdr:colOff>
          <xdr:row>33</xdr:row>
          <xdr:rowOff>38100</xdr:rowOff>
        </xdr:from>
        <xdr:to>
          <xdr:col>2</xdr:col>
          <xdr:colOff>571500</xdr:colOff>
          <xdr:row>34</xdr:row>
          <xdr:rowOff>38100</xdr:rowOff>
        </xdr:to>
        <xdr:sp macro="" textlink="">
          <xdr:nvSpPr>
            <xdr:cNvPr id="83974" name="Check Box 1030" hidden="1">
              <a:extLst>
                <a:ext uri="{63B3BB69-23CF-44E3-9099-C40C66FF867C}">
                  <a14:compatExt spid="_x0000_s83974"/>
                </a:ext>
                <a:ext uri="{FF2B5EF4-FFF2-40B4-BE49-F238E27FC236}">
                  <a16:creationId xmlns:a16="http://schemas.microsoft.com/office/drawing/2014/main" id="{00000000-0008-0000-0300-000006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33</xdr:row>
          <xdr:rowOff>38100</xdr:rowOff>
        </xdr:from>
        <xdr:to>
          <xdr:col>3</xdr:col>
          <xdr:colOff>590550</xdr:colOff>
          <xdr:row>34</xdr:row>
          <xdr:rowOff>38100</xdr:rowOff>
        </xdr:to>
        <xdr:sp macro="" textlink="">
          <xdr:nvSpPr>
            <xdr:cNvPr id="83975" name="Check Box 1031" hidden="1">
              <a:extLst>
                <a:ext uri="{63B3BB69-23CF-44E3-9099-C40C66FF867C}">
                  <a14:compatExt spid="_x0000_s83975"/>
                </a:ext>
                <a:ext uri="{FF2B5EF4-FFF2-40B4-BE49-F238E27FC236}">
                  <a16:creationId xmlns:a16="http://schemas.microsoft.com/office/drawing/2014/main" id="{00000000-0008-0000-0300-000007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37</xdr:row>
          <xdr:rowOff>47625</xdr:rowOff>
        </xdr:from>
        <xdr:to>
          <xdr:col>2</xdr:col>
          <xdr:colOff>571500</xdr:colOff>
          <xdr:row>38</xdr:row>
          <xdr:rowOff>47625</xdr:rowOff>
        </xdr:to>
        <xdr:sp macro="" textlink="">
          <xdr:nvSpPr>
            <xdr:cNvPr id="83976" name="Check Box 1032" hidden="1">
              <a:extLst>
                <a:ext uri="{63B3BB69-23CF-44E3-9099-C40C66FF867C}">
                  <a14:compatExt spid="_x0000_s83976"/>
                </a:ext>
                <a:ext uri="{FF2B5EF4-FFF2-40B4-BE49-F238E27FC236}">
                  <a16:creationId xmlns:a16="http://schemas.microsoft.com/office/drawing/2014/main" id="{00000000-0008-0000-0300-000008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37</xdr:row>
          <xdr:rowOff>47625</xdr:rowOff>
        </xdr:from>
        <xdr:to>
          <xdr:col>3</xdr:col>
          <xdr:colOff>590550</xdr:colOff>
          <xdr:row>38</xdr:row>
          <xdr:rowOff>47625</xdr:rowOff>
        </xdr:to>
        <xdr:sp macro="" textlink="">
          <xdr:nvSpPr>
            <xdr:cNvPr id="83977" name="Check Box 1033" hidden="1">
              <a:extLst>
                <a:ext uri="{63B3BB69-23CF-44E3-9099-C40C66FF867C}">
                  <a14:compatExt spid="_x0000_s83977"/>
                </a:ext>
                <a:ext uri="{FF2B5EF4-FFF2-40B4-BE49-F238E27FC236}">
                  <a16:creationId xmlns:a16="http://schemas.microsoft.com/office/drawing/2014/main" id="{00000000-0008-0000-0300-000009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41</xdr:row>
          <xdr:rowOff>57150</xdr:rowOff>
        </xdr:from>
        <xdr:to>
          <xdr:col>2</xdr:col>
          <xdr:colOff>571500</xdr:colOff>
          <xdr:row>42</xdr:row>
          <xdr:rowOff>57150</xdr:rowOff>
        </xdr:to>
        <xdr:sp macro="" textlink="">
          <xdr:nvSpPr>
            <xdr:cNvPr id="83978" name="Check Box 1034" hidden="1">
              <a:extLst>
                <a:ext uri="{63B3BB69-23CF-44E3-9099-C40C66FF867C}">
                  <a14:compatExt spid="_x0000_s83978"/>
                </a:ext>
                <a:ext uri="{FF2B5EF4-FFF2-40B4-BE49-F238E27FC236}">
                  <a16:creationId xmlns:a16="http://schemas.microsoft.com/office/drawing/2014/main" id="{00000000-0008-0000-0300-00000A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41</xdr:row>
          <xdr:rowOff>57150</xdr:rowOff>
        </xdr:from>
        <xdr:to>
          <xdr:col>3</xdr:col>
          <xdr:colOff>590550</xdr:colOff>
          <xdr:row>42</xdr:row>
          <xdr:rowOff>57150</xdr:rowOff>
        </xdr:to>
        <xdr:sp macro="" textlink="">
          <xdr:nvSpPr>
            <xdr:cNvPr id="83979" name="Check Box 1035" hidden="1">
              <a:extLst>
                <a:ext uri="{63B3BB69-23CF-44E3-9099-C40C66FF867C}">
                  <a14:compatExt spid="_x0000_s83979"/>
                </a:ext>
                <a:ext uri="{FF2B5EF4-FFF2-40B4-BE49-F238E27FC236}">
                  <a16:creationId xmlns:a16="http://schemas.microsoft.com/office/drawing/2014/main" id="{00000000-0008-0000-0300-00000B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45</xdr:row>
          <xdr:rowOff>66675</xdr:rowOff>
        </xdr:from>
        <xdr:to>
          <xdr:col>2</xdr:col>
          <xdr:colOff>571500</xdr:colOff>
          <xdr:row>46</xdr:row>
          <xdr:rowOff>66675</xdr:rowOff>
        </xdr:to>
        <xdr:sp macro="" textlink="">
          <xdr:nvSpPr>
            <xdr:cNvPr id="83980" name="Check Box 1036" hidden="1">
              <a:extLst>
                <a:ext uri="{63B3BB69-23CF-44E3-9099-C40C66FF867C}">
                  <a14:compatExt spid="_x0000_s83980"/>
                </a:ext>
                <a:ext uri="{FF2B5EF4-FFF2-40B4-BE49-F238E27FC236}">
                  <a16:creationId xmlns:a16="http://schemas.microsoft.com/office/drawing/2014/main" id="{00000000-0008-0000-0300-00000C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45</xdr:row>
          <xdr:rowOff>66675</xdr:rowOff>
        </xdr:from>
        <xdr:to>
          <xdr:col>3</xdr:col>
          <xdr:colOff>590550</xdr:colOff>
          <xdr:row>46</xdr:row>
          <xdr:rowOff>66675</xdr:rowOff>
        </xdr:to>
        <xdr:sp macro="" textlink="">
          <xdr:nvSpPr>
            <xdr:cNvPr id="83981" name="Check Box 1037" hidden="1">
              <a:extLst>
                <a:ext uri="{63B3BB69-23CF-44E3-9099-C40C66FF867C}">
                  <a14:compatExt spid="_x0000_s83981"/>
                </a:ext>
                <a:ext uri="{FF2B5EF4-FFF2-40B4-BE49-F238E27FC236}">
                  <a16:creationId xmlns:a16="http://schemas.microsoft.com/office/drawing/2014/main" id="{00000000-0008-0000-0300-00000D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49</xdr:row>
          <xdr:rowOff>95250</xdr:rowOff>
        </xdr:from>
        <xdr:to>
          <xdr:col>2</xdr:col>
          <xdr:colOff>571500</xdr:colOff>
          <xdr:row>50</xdr:row>
          <xdr:rowOff>95250</xdr:rowOff>
        </xdr:to>
        <xdr:sp macro="" textlink="">
          <xdr:nvSpPr>
            <xdr:cNvPr id="83982" name="Check Box 1038" hidden="1">
              <a:extLst>
                <a:ext uri="{63B3BB69-23CF-44E3-9099-C40C66FF867C}">
                  <a14:compatExt spid="_x0000_s83982"/>
                </a:ext>
                <a:ext uri="{FF2B5EF4-FFF2-40B4-BE49-F238E27FC236}">
                  <a16:creationId xmlns:a16="http://schemas.microsoft.com/office/drawing/2014/main" id="{00000000-0008-0000-0300-00000E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49</xdr:row>
          <xdr:rowOff>95250</xdr:rowOff>
        </xdr:from>
        <xdr:to>
          <xdr:col>3</xdr:col>
          <xdr:colOff>590550</xdr:colOff>
          <xdr:row>50</xdr:row>
          <xdr:rowOff>95250</xdr:rowOff>
        </xdr:to>
        <xdr:sp macro="" textlink="">
          <xdr:nvSpPr>
            <xdr:cNvPr id="83983" name="Check Box 1039" hidden="1">
              <a:extLst>
                <a:ext uri="{63B3BB69-23CF-44E3-9099-C40C66FF867C}">
                  <a14:compatExt spid="_x0000_s83983"/>
                </a:ext>
                <a:ext uri="{FF2B5EF4-FFF2-40B4-BE49-F238E27FC236}">
                  <a16:creationId xmlns:a16="http://schemas.microsoft.com/office/drawing/2014/main" id="{00000000-0008-0000-0300-00000F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53</xdr:row>
          <xdr:rowOff>104775</xdr:rowOff>
        </xdr:from>
        <xdr:to>
          <xdr:col>2</xdr:col>
          <xdr:colOff>571500</xdr:colOff>
          <xdr:row>54</xdr:row>
          <xdr:rowOff>104775</xdr:rowOff>
        </xdr:to>
        <xdr:sp macro="" textlink="">
          <xdr:nvSpPr>
            <xdr:cNvPr id="83984" name="Check Box 1040" hidden="1">
              <a:extLst>
                <a:ext uri="{63B3BB69-23CF-44E3-9099-C40C66FF867C}">
                  <a14:compatExt spid="_x0000_s83984"/>
                </a:ext>
                <a:ext uri="{FF2B5EF4-FFF2-40B4-BE49-F238E27FC236}">
                  <a16:creationId xmlns:a16="http://schemas.microsoft.com/office/drawing/2014/main" id="{00000000-0008-0000-0300-000010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53</xdr:row>
          <xdr:rowOff>104775</xdr:rowOff>
        </xdr:from>
        <xdr:to>
          <xdr:col>3</xdr:col>
          <xdr:colOff>590550</xdr:colOff>
          <xdr:row>54</xdr:row>
          <xdr:rowOff>104775</xdr:rowOff>
        </xdr:to>
        <xdr:sp macro="" textlink="">
          <xdr:nvSpPr>
            <xdr:cNvPr id="83985" name="Check Box 1041" hidden="1">
              <a:extLst>
                <a:ext uri="{63B3BB69-23CF-44E3-9099-C40C66FF867C}">
                  <a14:compatExt spid="_x0000_s83985"/>
                </a:ext>
                <a:ext uri="{FF2B5EF4-FFF2-40B4-BE49-F238E27FC236}">
                  <a16:creationId xmlns:a16="http://schemas.microsoft.com/office/drawing/2014/main" id="{00000000-0008-0000-0300-000011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57</xdr:row>
          <xdr:rowOff>104775</xdr:rowOff>
        </xdr:from>
        <xdr:to>
          <xdr:col>2</xdr:col>
          <xdr:colOff>571500</xdr:colOff>
          <xdr:row>58</xdr:row>
          <xdr:rowOff>104775</xdr:rowOff>
        </xdr:to>
        <xdr:sp macro="" textlink="">
          <xdr:nvSpPr>
            <xdr:cNvPr id="83986" name="Check Box 1042" hidden="1">
              <a:extLst>
                <a:ext uri="{63B3BB69-23CF-44E3-9099-C40C66FF867C}">
                  <a14:compatExt spid="_x0000_s83986"/>
                </a:ext>
                <a:ext uri="{FF2B5EF4-FFF2-40B4-BE49-F238E27FC236}">
                  <a16:creationId xmlns:a16="http://schemas.microsoft.com/office/drawing/2014/main" id="{00000000-0008-0000-0300-000012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57</xdr:row>
          <xdr:rowOff>104775</xdr:rowOff>
        </xdr:from>
        <xdr:to>
          <xdr:col>3</xdr:col>
          <xdr:colOff>590550</xdr:colOff>
          <xdr:row>58</xdr:row>
          <xdr:rowOff>104775</xdr:rowOff>
        </xdr:to>
        <xdr:sp macro="" textlink="">
          <xdr:nvSpPr>
            <xdr:cNvPr id="83987" name="Check Box 1043" hidden="1">
              <a:extLst>
                <a:ext uri="{63B3BB69-23CF-44E3-9099-C40C66FF867C}">
                  <a14:compatExt spid="_x0000_s83987"/>
                </a:ext>
                <a:ext uri="{FF2B5EF4-FFF2-40B4-BE49-F238E27FC236}">
                  <a16:creationId xmlns:a16="http://schemas.microsoft.com/office/drawing/2014/main" id="{00000000-0008-0000-0300-000013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62</xdr:row>
          <xdr:rowOff>95250</xdr:rowOff>
        </xdr:from>
        <xdr:to>
          <xdr:col>2</xdr:col>
          <xdr:colOff>571500</xdr:colOff>
          <xdr:row>63</xdr:row>
          <xdr:rowOff>95250</xdr:rowOff>
        </xdr:to>
        <xdr:sp macro="" textlink="">
          <xdr:nvSpPr>
            <xdr:cNvPr id="83988" name="Check Box 1044" hidden="1">
              <a:extLst>
                <a:ext uri="{63B3BB69-23CF-44E3-9099-C40C66FF867C}">
                  <a14:compatExt spid="_x0000_s83988"/>
                </a:ext>
                <a:ext uri="{FF2B5EF4-FFF2-40B4-BE49-F238E27FC236}">
                  <a16:creationId xmlns:a16="http://schemas.microsoft.com/office/drawing/2014/main" id="{00000000-0008-0000-0300-000014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62</xdr:row>
          <xdr:rowOff>95250</xdr:rowOff>
        </xdr:from>
        <xdr:to>
          <xdr:col>3</xdr:col>
          <xdr:colOff>590550</xdr:colOff>
          <xdr:row>63</xdr:row>
          <xdr:rowOff>95250</xdr:rowOff>
        </xdr:to>
        <xdr:sp macro="" textlink="">
          <xdr:nvSpPr>
            <xdr:cNvPr id="83989" name="Check Box 1045" hidden="1">
              <a:extLst>
                <a:ext uri="{63B3BB69-23CF-44E3-9099-C40C66FF867C}">
                  <a14:compatExt spid="_x0000_s83989"/>
                </a:ext>
                <a:ext uri="{FF2B5EF4-FFF2-40B4-BE49-F238E27FC236}">
                  <a16:creationId xmlns:a16="http://schemas.microsoft.com/office/drawing/2014/main" id="{00000000-0008-0000-0300-000015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66</xdr:row>
          <xdr:rowOff>85725</xdr:rowOff>
        </xdr:from>
        <xdr:to>
          <xdr:col>2</xdr:col>
          <xdr:colOff>571500</xdr:colOff>
          <xdr:row>67</xdr:row>
          <xdr:rowOff>85725</xdr:rowOff>
        </xdr:to>
        <xdr:sp macro="" textlink="">
          <xdr:nvSpPr>
            <xdr:cNvPr id="83990" name="Check Box 1046" hidden="1">
              <a:extLst>
                <a:ext uri="{63B3BB69-23CF-44E3-9099-C40C66FF867C}">
                  <a14:compatExt spid="_x0000_s83990"/>
                </a:ext>
                <a:ext uri="{FF2B5EF4-FFF2-40B4-BE49-F238E27FC236}">
                  <a16:creationId xmlns:a16="http://schemas.microsoft.com/office/drawing/2014/main" id="{00000000-0008-0000-0300-000016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66</xdr:row>
          <xdr:rowOff>85725</xdr:rowOff>
        </xdr:from>
        <xdr:to>
          <xdr:col>3</xdr:col>
          <xdr:colOff>590550</xdr:colOff>
          <xdr:row>67</xdr:row>
          <xdr:rowOff>85725</xdr:rowOff>
        </xdr:to>
        <xdr:sp macro="" textlink="">
          <xdr:nvSpPr>
            <xdr:cNvPr id="83991" name="Check Box 1047" hidden="1">
              <a:extLst>
                <a:ext uri="{63B3BB69-23CF-44E3-9099-C40C66FF867C}">
                  <a14:compatExt spid="_x0000_s83991"/>
                </a:ext>
                <a:ext uri="{FF2B5EF4-FFF2-40B4-BE49-F238E27FC236}">
                  <a16:creationId xmlns:a16="http://schemas.microsoft.com/office/drawing/2014/main" id="{00000000-0008-0000-0300-000017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74</xdr:row>
          <xdr:rowOff>104775</xdr:rowOff>
        </xdr:from>
        <xdr:to>
          <xdr:col>2</xdr:col>
          <xdr:colOff>571500</xdr:colOff>
          <xdr:row>75</xdr:row>
          <xdr:rowOff>104775</xdr:rowOff>
        </xdr:to>
        <xdr:sp macro="" textlink="">
          <xdr:nvSpPr>
            <xdr:cNvPr id="83992" name="Check Box 1048" hidden="1">
              <a:extLst>
                <a:ext uri="{63B3BB69-23CF-44E3-9099-C40C66FF867C}">
                  <a14:compatExt spid="_x0000_s83992"/>
                </a:ext>
                <a:ext uri="{FF2B5EF4-FFF2-40B4-BE49-F238E27FC236}">
                  <a16:creationId xmlns:a16="http://schemas.microsoft.com/office/drawing/2014/main" id="{00000000-0008-0000-0300-000018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74</xdr:row>
          <xdr:rowOff>104775</xdr:rowOff>
        </xdr:from>
        <xdr:to>
          <xdr:col>3</xdr:col>
          <xdr:colOff>590550</xdr:colOff>
          <xdr:row>75</xdr:row>
          <xdr:rowOff>104775</xdr:rowOff>
        </xdr:to>
        <xdr:sp macro="" textlink="">
          <xdr:nvSpPr>
            <xdr:cNvPr id="83993" name="Check Box 1049" hidden="1">
              <a:extLst>
                <a:ext uri="{63B3BB69-23CF-44E3-9099-C40C66FF867C}">
                  <a14:compatExt spid="_x0000_s83993"/>
                </a:ext>
                <a:ext uri="{FF2B5EF4-FFF2-40B4-BE49-F238E27FC236}">
                  <a16:creationId xmlns:a16="http://schemas.microsoft.com/office/drawing/2014/main" id="{00000000-0008-0000-0300-000019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78</xdr:row>
          <xdr:rowOff>114300</xdr:rowOff>
        </xdr:from>
        <xdr:to>
          <xdr:col>2</xdr:col>
          <xdr:colOff>571500</xdr:colOff>
          <xdr:row>79</xdr:row>
          <xdr:rowOff>114300</xdr:rowOff>
        </xdr:to>
        <xdr:sp macro="" textlink="">
          <xdr:nvSpPr>
            <xdr:cNvPr id="83994" name="Check Box 1050" hidden="1">
              <a:extLst>
                <a:ext uri="{63B3BB69-23CF-44E3-9099-C40C66FF867C}">
                  <a14:compatExt spid="_x0000_s83994"/>
                </a:ext>
                <a:ext uri="{FF2B5EF4-FFF2-40B4-BE49-F238E27FC236}">
                  <a16:creationId xmlns:a16="http://schemas.microsoft.com/office/drawing/2014/main" id="{00000000-0008-0000-0300-00001A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78</xdr:row>
          <xdr:rowOff>114300</xdr:rowOff>
        </xdr:from>
        <xdr:to>
          <xdr:col>3</xdr:col>
          <xdr:colOff>590550</xdr:colOff>
          <xdr:row>79</xdr:row>
          <xdr:rowOff>114300</xdr:rowOff>
        </xdr:to>
        <xdr:sp macro="" textlink="">
          <xdr:nvSpPr>
            <xdr:cNvPr id="83995" name="Check Box 1051" hidden="1">
              <a:extLst>
                <a:ext uri="{63B3BB69-23CF-44E3-9099-C40C66FF867C}">
                  <a14:compatExt spid="_x0000_s83995"/>
                </a:ext>
                <a:ext uri="{FF2B5EF4-FFF2-40B4-BE49-F238E27FC236}">
                  <a16:creationId xmlns:a16="http://schemas.microsoft.com/office/drawing/2014/main" id="{00000000-0008-0000-0300-00001B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82</xdr:row>
          <xdr:rowOff>123825</xdr:rowOff>
        </xdr:from>
        <xdr:to>
          <xdr:col>2</xdr:col>
          <xdr:colOff>571500</xdr:colOff>
          <xdr:row>83</xdr:row>
          <xdr:rowOff>123825</xdr:rowOff>
        </xdr:to>
        <xdr:sp macro="" textlink="">
          <xdr:nvSpPr>
            <xdr:cNvPr id="83996" name="Check Box 1052" hidden="1">
              <a:extLst>
                <a:ext uri="{63B3BB69-23CF-44E3-9099-C40C66FF867C}">
                  <a14:compatExt spid="_x0000_s83996"/>
                </a:ext>
                <a:ext uri="{FF2B5EF4-FFF2-40B4-BE49-F238E27FC236}">
                  <a16:creationId xmlns:a16="http://schemas.microsoft.com/office/drawing/2014/main" id="{00000000-0008-0000-0300-00001C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82</xdr:row>
          <xdr:rowOff>123825</xdr:rowOff>
        </xdr:from>
        <xdr:to>
          <xdr:col>3</xdr:col>
          <xdr:colOff>590550</xdr:colOff>
          <xdr:row>83</xdr:row>
          <xdr:rowOff>123825</xdr:rowOff>
        </xdr:to>
        <xdr:sp macro="" textlink="">
          <xdr:nvSpPr>
            <xdr:cNvPr id="83997" name="Check Box 1053" hidden="1">
              <a:extLst>
                <a:ext uri="{63B3BB69-23CF-44E3-9099-C40C66FF867C}">
                  <a14:compatExt spid="_x0000_s83997"/>
                </a:ext>
                <a:ext uri="{FF2B5EF4-FFF2-40B4-BE49-F238E27FC236}">
                  <a16:creationId xmlns:a16="http://schemas.microsoft.com/office/drawing/2014/main" id="{00000000-0008-0000-0300-00001D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86</xdr:row>
          <xdr:rowOff>114300</xdr:rowOff>
        </xdr:from>
        <xdr:to>
          <xdr:col>2</xdr:col>
          <xdr:colOff>571500</xdr:colOff>
          <xdr:row>87</xdr:row>
          <xdr:rowOff>114300</xdr:rowOff>
        </xdr:to>
        <xdr:sp macro="" textlink="">
          <xdr:nvSpPr>
            <xdr:cNvPr id="83998" name="Check Box 1054" hidden="1">
              <a:extLst>
                <a:ext uri="{63B3BB69-23CF-44E3-9099-C40C66FF867C}">
                  <a14:compatExt spid="_x0000_s83998"/>
                </a:ext>
                <a:ext uri="{FF2B5EF4-FFF2-40B4-BE49-F238E27FC236}">
                  <a16:creationId xmlns:a16="http://schemas.microsoft.com/office/drawing/2014/main" id="{00000000-0008-0000-0300-00001E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86</xdr:row>
          <xdr:rowOff>114300</xdr:rowOff>
        </xdr:from>
        <xdr:to>
          <xdr:col>3</xdr:col>
          <xdr:colOff>590550</xdr:colOff>
          <xdr:row>87</xdr:row>
          <xdr:rowOff>114300</xdr:rowOff>
        </xdr:to>
        <xdr:sp macro="" textlink="">
          <xdr:nvSpPr>
            <xdr:cNvPr id="83999" name="Check Box 1055" hidden="1">
              <a:extLst>
                <a:ext uri="{63B3BB69-23CF-44E3-9099-C40C66FF867C}">
                  <a14:compatExt spid="_x0000_s83999"/>
                </a:ext>
                <a:ext uri="{FF2B5EF4-FFF2-40B4-BE49-F238E27FC236}">
                  <a16:creationId xmlns:a16="http://schemas.microsoft.com/office/drawing/2014/main" id="{00000000-0008-0000-0300-00001F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90</xdr:row>
          <xdr:rowOff>123825</xdr:rowOff>
        </xdr:from>
        <xdr:to>
          <xdr:col>2</xdr:col>
          <xdr:colOff>571500</xdr:colOff>
          <xdr:row>91</xdr:row>
          <xdr:rowOff>123825</xdr:rowOff>
        </xdr:to>
        <xdr:sp macro="" textlink="">
          <xdr:nvSpPr>
            <xdr:cNvPr id="84000" name="Check Box 1056" hidden="1">
              <a:extLst>
                <a:ext uri="{63B3BB69-23CF-44E3-9099-C40C66FF867C}">
                  <a14:compatExt spid="_x0000_s84000"/>
                </a:ext>
                <a:ext uri="{FF2B5EF4-FFF2-40B4-BE49-F238E27FC236}">
                  <a16:creationId xmlns:a16="http://schemas.microsoft.com/office/drawing/2014/main" id="{00000000-0008-0000-0300-000020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90</xdr:row>
          <xdr:rowOff>123825</xdr:rowOff>
        </xdr:from>
        <xdr:to>
          <xdr:col>3</xdr:col>
          <xdr:colOff>590550</xdr:colOff>
          <xdr:row>91</xdr:row>
          <xdr:rowOff>123825</xdr:rowOff>
        </xdr:to>
        <xdr:sp macro="" textlink="">
          <xdr:nvSpPr>
            <xdr:cNvPr id="84001" name="Check Box 1057" hidden="1">
              <a:extLst>
                <a:ext uri="{63B3BB69-23CF-44E3-9099-C40C66FF867C}">
                  <a14:compatExt spid="_x0000_s84001"/>
                </a:ext>
                <a:ext uri="{FF2B5EF4-FFF2-40B4-BE49-F238E27FC236}">
                  <a16:creationId xmlns:a16="http://schemas.microsoft.com/office/drawing/2014/main" id="{00000000-0008-0000-0300-000021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94</xdr:row>
          <xdr:rowOff>133350</xdr:rowOff>
        </xdr:from>
        <xdr:to>
          <xdr:col>2</xdr:col>
          <xdr:colOff>571500</xdr:colOff>
          <xdr:row>95</xdr:row>
          <xdr:rowOff>133350</xdr:rowOff>
        </xdr:to>
        <xdr:sp macro="" textlink="">
          <xdr:nvSpPr>
            <xdr:cNvPr id="84002" name="Check Box 1058" hidden="1">
              <a:extLst>
                <a:ext uri="{63B3BB69-23CF-44E3-9099-C40C66FF867C}">
                  <a14:compatExt spid="_x0000_s84002"/>
                </a:ext>
                <a:ext uri="{FF2B5EF4-FFF2-40B4-BE49-F238E27FC236}">
                  <a16:creationId xmlns:a16="http://schemas.microsoft.com/office/drawing/2014/main" id="{00000000-0008-0000-0300-000022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94</xdr:row>
          <xdr:rowOff>133350</xdr:rowOff>
        </xdr:from>
        <xdr:to>
          <xdr:col>3</xdr:col>
          <xdr:colOff>590550</xdr:colOff>
          <xdr:row>95</xdr:row>
          <xdr:rowOff>133350</xdr:rowOff>
        </xdr:to>
        <xdr:sp macro="" textlink="">
          <xdr:nvSpPr>
            <xdr:cNvPr id="84003" name="Check Box 1059" hidden="1">
              <a:extLst>
                <a:ext uri="{63B3BB69-23CF-44E3-9099-C40C66FF867C}">
                  <a14:compatExt spid="_x0000_s84003"/>
                </a:ext>
                <a:ext uri="{FF2B5EF4-FFF2-40B4-BE49-F238E27FC236}">
                  <a16:creationId xmlns:a16="http://schemas.microsoft.com/office/drawing/2014/main" id="{00000000-0008-0000-0300-000023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98</xdr:row>
          <xdr:rowOff>95250</xdr:rowOff>
        </xdr:from>
        <xdr:to>
          <xdr:col>2</xdr:col>
          <xdr:colOff>571500</xdr:colOff>
          <xdr:row>99</xdr:row>
          <xdr:rowOff>95250</xdr:rowOff>
        </xdr:to>
        <xdr:sp macro="" textlink="">
          <xdr:nvSpPr>
            <xdr:cNvPr id="84004" name="Check Box 1060" hidden="1">
              <a:extLst>
                <a:ext uri="{63B3BB69-23CF-44E3-9099-C40C66FF867C}">
                  <a14:compatExt spid="_x0000_s84004"/>
                </a:ext>
                <a:ext uri="{FF2B5EF4-FFF2-40B4-BE49-F238E27FC236}">
                  <a16:creationId xmlns:a16="http://schemas.microsoft.com/office/drawing/2014/main" id="{00000000-0008-0000-0300-000024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98</xdr:row>
          <xdr:rowOff>95250</xdr:rowOff>
        </xdr:from>
        <xdr:to>
          <xdr:col>3</xdr:col>
          <xdr:colOff>590550</xdr:colOff>
          <xdr:row>99</xdr:row>
          <xdr:rowOff>95250</xdr:rowOff>
        </xdr:to>
        <xdr:sp macro="" textlink="">
          <xdr:nvSpPr>
            <xdr:cNvPr id="84005" name="Check Box 1061" hidden="1">
              <a:extLst>
                <a:ext uri="{63B3BB69-23CF-44E3-9099-C40C66FF867C}">
                  <a14:compatExt spid="_x0000_s84005"/>
                </a:ext>
                <a:ext uri="{FF2B5EF4-FFF2-40B4-BE49-F238E27FC236}">
                  <a16:creationId xmlns:a16="http://schemas.microsoft.com/office/drawing/2014/main" id="{00000000-0008-0000-0300-000025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102</xdr:row>
          <xdr:rowOff>104775</xdr:rowOff>
        </xdr:from>
        <xdr:to>
          <xdr:col>2</xdr:col>
          <xdr:colOff>571500</xdr:colOff>
          <xdr:row>103</xdr:row>
          <xdr:rowOff>104775</xdr:rowOff>
        </xdr:to>
        <xdr:sp macro="" textlink="">
          <xdr:nvSpPr>
            <xdr:cNvPr id="84006" name="Check Box 1062" hidden="1">
              <a:extLst>
                <a:ext uri="{63B3BB69-23CF-44E3-9099-C40C66FF867C}">
                  <a14:compatExt spid="_x0000_s84006"/>
                </a:ext>
                <a:ext uri="{FF2B5EF4-FFF2-40B4-BE49-F238E27FC236}">
                  <a16:creationId xmlns:a16="http://schemas.microsoft.com/office/drawing/2014/main" id="{00000000-0008-0000-0300-000026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102</xdr:row>
          <xdr:rowOff>104775</xdr:rowOff>
        </xdr:from>
        <xdr:to>
          <xdr:col>3</xdr:col>
          <xdr:colOff>590550</xdr:colOff>
          <xdr:row>103</xdr:row>
          <xdr:rowOff>104775</xdr:rowOff>
        </xdr:to>
        <xdr:sp macro="" textlink="">
          <xdr:nvSpPr>
            <xdr:cNvPr id="84007" name="Check Box 1063" hidden="1">
              <a:extLst>
                <a:ext uri="{63B3BB69-23CF-44E3-9099-C40C66FF867C}">
                  <a14:compatExt spid="_x0000_s84007"/>
                </a:ext>
                <a:ext uri="{FF2B5EF4-FFF2-40B4-BE49-F238E27FC236}">
                  <a16:creationId xmlns:a16="http://schemas.microsoft.com/office/drawing/2014/main" id="{00000000-0008-0000-0300-000027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106</xdr:row>
          <xdr:rowOff>114300</xdr:rowOff>
        </xdr:from>
        <xdr:to>
          <xdr:col>2</xdr:col>
          <xdr:colOff>571500</xdr:colOff>
          <xdr:row>107</xdr:row>
          <xdr:rowOff>114300</xdr:rowOff>
        </xdr:to>
        <xdr:sp macro="" textlink="">
          <xdr:nvSpPr>
            <xdr:cNvPr id="84008" name="Check Box 1064" hidden="1">
              <a:extLst>
                <a:ext uri="{63B3BB69-23CF-44E3-9099-C40C66FF867C}">
                  <a14:compatExt spid="_x0000_s84008"/>
                </a:ext>
                <a:ext uri="{FF2B5EF4-FFF2-40B4-BE49-F238E27FC236}">
                  <a16:creationId xmlns:a16="http://schemas.microsoft.com/office/drawing/2014/main" id="{00000000-0008-0000-0300-000028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106</xdr:row>
          <xdr:rowOff>114300</xdr:rowOff>
        </xdr:from>
        <xdr:to>
          <xdr:col>3</xdr:col>
          <xdr:colOff>590550</xdr:colOff>
          <xdr:row>107</xdr:row>
          <xdr:rowOff>114300</xdr:rowOff>
        </xdr:to>
        <xdr:sp macro="" textlink="">
          <xdr:nvSpPr>
            <xdr:cNvPr id="84009" name="Check Box 1065" hidden="1">
              <a:extLst>
                <a:ext uri="{63B3BB69-23CF-44E3-9099-C40C66FF867C}">
                  <a14:compatExt spid="_x0000_s84009"/>
                </a:ext>
                <a:ext uri="{FF2B5EF4-FFF2-40B4-BE49-F238E27FC236}">
                  <a16:creationId xmlns:a16="http://schemas.microsoft.com/office/drawing/2014/main" id="{00000000-0008-0000-0300-000029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114</xdr:row>
          <xdr:rowOff>104775</xdr:rowOff>
        </xdr:from>
        <xdr:to>
          <xdr:col>2</xdr:col>
          <xdr:colOff>571500</xdr:colOff>
          <xdr:row>115</xdr:row>
          <xdr:rowOff>104775</xdr:rowOff>
        </xdr:to>
        <xdr:sp macro="" textlink="">
          <xdr:nvSpPr>
            <xdr:cNvPr id="84010" name="Check Box 1066" hidden="1">
              <a:extLst>
                <a:ext uri="{63B3BB69-23CF-44E3-9099-C40C66FF867C}">
                  <a14:compatExt spid="_x0000_s84010"/>
                </a:ext>
                <a:ext uri="{FF2B5EF4-FFF2-40B4-BE49-F238E27FC236}">
                  <a16:creationId xmlns:a16="http://schemas.microsoft.com/office/drawing/2014/main" id="{00000000-0008-0000-0300-00002A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114</xdr:row>
          <xdr:rowOff>104775</xdr:rowOff>
        </xdr:from>
        <xdr:to>
          <xdr:col>3</xdr:col>
          <xdr:colOff>590550</xdr:colOff>
          <xdr:row>115</xdr:row>
          <xdr:rowOff>104775</xdr:rowOff>
        </xdr:to>
        <xdr:sp macro="" textlink="">
          <xdr:nvSpPr>
            <xdr:cNvPr id="84011" name="Check Box 1067" hidden="1">
              <a:extLst>
                <a:ext uri="{63B3BB69-23CF-44E3-9099-C40C66FF867C}">
                  <a14:compatExt spid="_x0000_s84011"/>
                </a:ext>
                <a:ext uri="{FF2B5EF4-FFF2-40B4-BE49-F238E27FC236}">
                  <a16:creationId xmlns:a16="http://schemas.microsoft.com/office/drawing/2014/main" id="{00000000-0008-0000-0300-00002B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118</xdr:row>
          <xdr:rowOff>114300</xdr:rowOff>
        </xdr:from>
        <xdr:to>
          <xdr:col>2</xdr:col>
          <xdr:colOff>571500</xdr:colOff>
          <xdr:row>119</xdr:row>
          <xdr:rowOff>114300</xdr:rowOff>
        </xdr:to>
        <xdr:sp macro="" textlink="">
          <xdr:nvSpPr>
            <xdr:cNvPr id="84012" name="Check Box 1068" hidden="1">
              <a:extLst>
                <a:ext uri="{63B3BB69-23CF-44E3-9099-C40C66FF867C}">
                  <a14:compatExt spid="_x0000_s84012"/>
                </a:ext>
                <a:ext uri="{FF2B5EF4-FFF2-40B4-BE49-F238E27FC236}">
                  <a16:creationId xmlns:a16="http://schemas.microsoft.com/office/drawing/2014/main" id="{00000000-0008-0000-0300-00002C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118</xdr:row>
          <xdr:rowOff>114300</xdr:rowOff>
        </xdr:from>
        <xdr:to>
          <xdr:col>3</xdr:col>
          <xdr:colOff>590550</xdr:colOff>
          <xdr:row>119</xdr:row>
          <xdr:rowOff>114300</xdr:rowOff>
        </xdr:to>
        <xdr:sp macro="" textlink="">
          <xdr:nvSpPr>
            <xdr:cNvPr id="84013" name="Check Box 1069" hidden="1">
              <a:extLst>
                <a:ext uri="{63B3BB69-23CF-44E3-9099-C40C66FF867C}">
                  <a14:compatExt spid="_x0000_s84013"/>
                </a:ext>
                <a:ext uri="{FF2B5EF4-FFF2-40B4-BE49-F238E27FC236}">
                  <a16:creationId xmlns:a16="http://schemas.microsoft.com/office/drawing/2014/main" id="{00000000-0008-0000-0300-00002D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122</xdr:row>
          <xdr:rowOff>123825</xdr:rowOff>
        </xdr:from>
        <xdr:to>
          <xdr:col>2</xdr:col>
          <xdr:colOff>571500</xdr:colOff>
          <xdr:row>123</xdr:row>
          <xdr:rowOff>123825</xdr:rowOff>
        </xdr:to>
        <xdr:sp macro="" textlink="">
          <xdr:nvSpPr>
            <xdr:cNvPr id="84014" name="Check Box 1070" hidden="1">
              <a:extLst>
                <a:ext uri="{63B3BB69-23CF-44E3-9099-C40C66FF867C}">
                  <a14:compatExt spid="_x0000_s84014"/>
                </a:ext>
                <a:ext uri="{FF2B5EF4-FFF2-40B4-BE49-F238E27FC236}">
                  <a16:creationId xmlns:a16="http://schemas.microsoft.com/office/drawing/2014/main" id="{00000000-0008-0000-0300-00002E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122</xdr:row>
          <xdr:rowOff>123825</xdr:rowOff>
        </xdr:from>
        <xdr:to>
          <xdr:col>3</xdr:col>
          <xdr:colOff>590550</xdr:colOff>
          <xdr:row>123</xdr:row>
          <xdr:rowOff>123825</xdr:rowOff>
        </xdr:to>
        <xdr:sp macro="" textlink="">
          <xdr:nvSpPr>
            <xdr:cNvPr id="84015" name="Check Box 1071" hidden="1">
              <a:extLst>
                <a:ext uri="{63B3BB69-23CF-44E3-9099-C40C66FF867C}">
                  <a14:compatExt spid="_x0000_s84015"/>
                </a:ext>
                <a:ext uri="{FF2B5EF4-FFF2-40B4-BE49-F238E27FC236}">
                  <a16:creationId xmlns:a16="http://schemas.microsoft.com/office/drawing/2014/main" id="{00000000-0008-0000-0300-00002F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xdr:col>
      <xdr:colOff>571500</xdr:colOff>
      <xdr:row>59</xdr:row>
      <xdr:rowOff>114300</xdr:rowOff>
    </xdr:from>
    <xdr:to>
      <xdr:col>4</xdr:col>
      <xdr:colOff>171450</xdr:colOff>
      <xdr:row>59</xdr:row>
      <xdr:rowOff>114300</xdr:rowOff>
    </xdr:to>
    <xdr:sp macro="" textlink="">
      <xdr:nvSpPr>
        <xdr:cNvPr id="85476" name="Line 1">
          <a:extLst>
            <a:ext uri="{FF2B5EF4-FFF2-40B4-BE49-F238E27FC236}">
              <a16:creationId xmlns:a16="http://schemas.microsoft.com/office/drawing/2014/main" id="{00000000-0008-0000-0400-0000E44D0100}"/>
            </a:ext>
          </a:extLst>
        </xdr:cNvPr>
        <xdr:cNvSpPr>
          <a:spLocks noChangeShapeType="1"/>
        </xdr:cNvSpPr>
      </xdr:nvSpPr>
      <xdr:spPr bwMode="auto">
        <a:xfrm>
          <a:off x="6219825" y="15621000"/>
          <a:ext cx="4095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171450</xdr:colOff>
      <xdr:row>59</xdr:row>
      <xdr:rowOff>104775</xdr:rowOff>
    </xdr:from>
    <xdr:to>
      <xdr:col>4</xdr:col>
      <xdr:colOff>171450</xdr:colOff>
      <xdr:row>138</xdr:row>
      <xdr:rowOff>228600</xdr:rowOff>
    </xdr:to>
    <xdr:sp macro="" textlink="">
      <xdr:nvSpPr>
        <xdr:cNvPr id="85477" name="Line 2">
          <a:extLst>
            <a:ext uri="{FF2B5EF4-FFF2-40B4-BE49-F238E27FC236}">
              <a16:creationId xmlns:a16="http://schemas.microsoft.com/office/drawing/2014/main" id="{00000000-0008-0000-0400-0000E54D0100}"/>
            </a:ext>
          </a:extLst>
        </xdr:cNvPr>
        <xdr:cNvSpPr>
          <a:spLocks noChangeShapeType="1"/>
        </xdr:cNvSpPr>
      </xdr:nvSpPr>
      <xdr:spPr bwMode="auto">
        <a:xfrm>
          <a:off x="6629400" y="15611475"/>
          <a:ext cx="0" cy="1706880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2209800</xdr:colOff>
      <xdr:row>138</xdr:row>
      <xdr:rowOff>238125</xdr:rowOff>
    </xdr:from>
    <xdr:to>
      <xdr:col>4</xdr:col>
      <xdr:colOff>180975</xdr:colOff>
      <xdr:row>138</xdr:row>
      <xdr:rowOff>238125</xdr:rowOff>
    </xdr:to>
    <xdr:sp macro="" textlink="">
      <xdr:nvSpPr>
        <xdr:cNvPr id="85478" name="Line 3">
          <a:extLst>
            <a:ext uri="{FF2B5EF4-FFF2-40B4-BE49-F238E27FC236}">
              <a16:creationId xmlns:a16="http://schemas.microsoft.com/office/drawing/2014/main" id="{00000000-0008-0000-0400-0000E64D0100}"/>
            </a:ext>
          </a:extLst>
        </xdr:cNvPr>
        <xdr:cNvSpPr>
          <a:spLocks noChangeShapeType="1"/>
        </xdr:cNvSpPr>
      </xdr:nvSpPr>
      <xdr:spPr bwMode="auto">
        <a:xfrm flipH="1">
          <a:off x="3343275" y="32689800"/>
          <a:ext cx="3295650" cy="0"/>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38100</xdr:colOff>
      <xdr:row>215</xdr:row>
      <xdr:rowOff>47625</xdr:rowOff>
    </xdr:from>
    <xdr:to>
      <xdr:col>4</xdr:col>
      <xdr:colOff>238125</xdr:colOff>
      <xdr:row>244</xdr:row>
      <xdr:rowOff>104775</xdr:rowOff>
    </xdr:to>
    <xdr:graphicFrame macro="">
      <xdr:nvGraphicFramePr>
        <xdr:cNvPr id="85479" name="Chart 4">
          <a:extLst>
            <a:ext uri="{FF2B5EF4-FFF2-40B4-BE49-F238E27FC236}">
              <a16:creationId xmlns:a16="http://schemas.microsoft.com/office/drawing/2014/main" id="{00000000-0008-0000-0400-0000E74D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142875</xdr:colOff>
      <xdr:row>198</xdr:row>
      <xdr:rowOff>28575</xdr:rowOff>
    </xdr:from>
    <xdr:to>
      <xdr:col>1</xdr:col>
      <xdr:colOff>485775</xdr:colOff>
      <xdr:row>201</xdr:row>
      <xdr:rowOff>0</xdr:rowOff>
    </xdr:to>
    <xdr:sp macro="" textlink="">
      <xdr:nvSpPr>
        <xdr:cNvPr id="84997" name="Text Box 5">
          <a:extLst>
            <a:ext uri="{FF2B5EF4-FFF2-40B4-BE49-F238E27FC236}">
              <a16:creationId xmlns:a16="http://schemas.microsoft.com/office/drawing/2014/main" id="{00000000-0008-0000-0400-0000054C0100}"/>
            </a:ext>
          </a:extLst>
        </xdr:cNvPr>
        <xdr:cNvSpPr txBox="1">
          <a:spLocks noChangeArrowheads="1"/>
        </xdr:cNvSpPr>
      </xdr:nvSpPr>
      <xdr:spPr bwMode="auto">
        <a:xfrm>
          <a:off x="142875" y="56149875"/>
          <a:ext cx="1476375" cy="514350"/>
        </a:xfrm>
        <a:prstGeom prst="rect">
          <a:avLst/>
        </a:prstGeom>
        <a:no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自己評価結果の確認</a:t>
          </a:r>
        </a:p>
      </xdr:txBody>
    </xdr:sp>
    <xdr:clientData/>
  </xdr:twoCellAnchor>
  <mc:AlternateContent xmlns:mc="http://schemas.openxmlformats.org/markup-compatibility/2006">
    <mc:Choice xmlns:a14="http://schemas.microsoft.com/office/drawing/2010/main" Requires="a14">
      <xdr:twoCellAnchor editAs="oneCell">
        <xdr:from>
          <xdr:col>2</xdr:col>
          <xdr:colOff>266700</xdr:colOff>
          <xdr:row>33</xdr:row>
          <xdr:rowOff>38100</xdr:rowOff>
        </xdr:from>
        <xdr:to>
          <xdr:col>2</xdr:col>
          <xdr:colOff>571500</xdr:colOff>
          <xdr:row>34</xdr:row>
          <xdr:rowOff>38100</xdr:rowOff>
        </xdr:to>
        <xdr:sp macro="" textlink="">
          <xdr:nvSpPr>
            <xdr:cNvPr id="84998" name="Check Box 6" hidden="1">
              <a:extLst>
                <a:ext uri="{63B3BB69-23CF-44E3-9099-C40C66FF867C}">
                  <a14:compatExt spid="_x0000_s84998"/>
                </a:ext>
                <a:ext uri="{FF2B5EF4-FFF2-40B4-BE49-F238E27FC236}">
                  <a16:creationId xmlns:a16="http://schemas.microsoft.com/office/drawing/2014/main" id="{00000000-0008-0000-0400-000006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33</xdr:row>
          <xdr:rowOff>38100</xdr:rowOff>
        </xdr:from>
        <xdr:to>
          <xdr:col>3</xdr:col>
          <xdr:colOff>590550</xdr:colOff>
          <xdr:row>34</xdr:row>
          <xdr:rowOff>38100</xdr:rowOff>
        </xdr:to>
        <xdr:sp macro="" textlink="">
          <xdr:nvSpPr>
            <xdr:cNvPr id="84999" name="Check Box 7" hidden="1">
              <a:extLst>
                <a:ext uri="{63B3BB69-23CF-44E3-9099-C40C66FF867C}">
                  <a14:compatExt spid="_x0000_s84999"/>
                </a:ext>
                <a:ext uri="{FF2B5EF4-FFF2-40B4-BE49-F238E27FC236}">
                  <a16:creationId xmlns:a16="http://schemas.microsoft.com/office/drawing/2014/main" id="{00000000-0008-0000-0400-000007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37</xdr:row>
          <xdr:rowOff>47625</xdr:rowOff>
        </xdr:from>
        <xdr:to>
          <xdr:col>2</xdr:col>
          <xdr:colOff>571500</xdr:colOff>
          <xdr:row>38</xdr:row>
          <xdr:rowOff>47625</xdr:rowOff>
        </xdr:to>
        <xdr:sp macro="" textlink="">
          <xdr:nvSpPr>
            <xdr:cNvPr id="85000" name="Check Box 8" hidden="1">
              <a:extLst>
                <a:ext uri="{63B3BB69-23CF-44E3-9099-C40C66FF867C}">
                  <a14:compatExt spid="_x0000_s85000"/>
                </a:ext>
                <a:ext uri="{FF2B5EF4-FFF2-40B4-BE49-F238E27FC236}">
                  <a16:creationId xmlns:a16="http://schemas.microsoft.com/office/drawing/2014/main" id="{00000000-0008-0000-0400-000008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37</xdr:row>
          <xdr:rowOff>47625</xdr:rowOff>
        </xdr:from>
        <xdr:to>
          <xdr:col>3</xdr:col>
          <xdr:colOff>590550</xdr:colOff>
          <xdr:row>38</xdr:row>
          <xdr:rowOff>47625</xdr:rowOff>
        </xdr:to>
        <xdr:sp macro="" textlink="">
          <xdr:nvSpPr>
            <xdr:cNvPr id="85001" name="Check Box 9" hidden="1">
              <a:extLst>
                <a:ext uri="{63B3BB69-23CF-44E3-9099-C40C66FF867C}">
                  <a14:compatExt spid="_x0000_s85001"/>
                </a:ext>
                <a:ext uri="{FF2B5EF4-FFF2-40B4-BE49-F238E27FC236}">
                  <a16:creationId xmlns:a16="http://schemas.microsoft.com/office/drawing/2014/main" id="{00000000-0008-0000-0400-000009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41</xdr:row>
          <xdr:rowOff>57150</xdr:rowOff>
        </xdr:from>
        <xdr:to>
          <xdr:col>2</xdr:col>
          <xdr:colOff>571500</xdr:colOff>
          <xdr:row>42</xdr:row>
          <xdr:rowOff>57150</xdr:rowOff>
        </xdr:to>
        <xdr:sp macro="" textlink="">
          <xdr:nvSpPr>
            <xdr:cNvPr id="85002" name="Check Box 10" hidden="1">
              <a:extLst>
                <a:ext uri="{63B3BB69-23CF-44E3-9099-C40C66FF867C}">
                  <a14:compatExt spid="_x0000_s85002"/>
                </a:ext>
                <a:ext uri="{FF2B5EF4-FFF2-40B4-BE49-F238E27FC236}">
                  <a16:creationId xmlns:a16="http://schemas.microsoft.com/office/drawing/2014/main" id="{00000000-0008-0000-0400-00000A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41</xdr:row>
          <xdr:rowOff>57150</xdr:rowOff>
        </xdr:from>
        <xdr:to>
          <xdr:col>3</xdr:col>
          <xdr:colOff>590550</xdr:colOff>
          <xdr:row>42</xdr:row>
          <xdr:rowOff>57150</xdr:rowOff>
        </xdr:to>
        <xdr:sp macro="" textlink="">
          <xdr:nvSpPr>
            <xdr:cNvPr id="85003" name="Check Box 11" hidden="1">
              <a:extLst>
                <a:ext uri="{63B3BB69-23CF-44E3-9099-C40C66FF867C}">
                  <a14:compatExt spid="_x0000_s85003"/>
                </a:ext>
                <a:ext uri="{FF2B5EF4-FFF2-40B4-BE49-F238E27FC236}">
                  <a16:creationId xmlns:a16="http://schemas.microsoft.com/office/drawing/2014/main" id="{00000000-0008-0000-0400-00000B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45</xdr:row>
          <xdr:rowOff>66675</xdr:rowOff>
        </xdr:from>
        <xdr:to>
          <xdr:col>2</xdr:col>
          <xdr:colOff>571500</xdr:colOff>
          <xdr:row>46</xdr:row>
          <xdr:rowOff>66675</xdr:rowOff>
        </xdr:to>
        <xdr:sp macro="" textlink="">
          <xdr:nvSpPr>
            <xdr:cNvPr id="85004" name="Check Box 12" hidden="1">
              <a:extLst>
                <a:ext uri="{63B3BB69-23CF-44E3-9099-C40C66FF867C}">
                  <a14:compatExt spid="_x0000_s85004"/>
                </a:ext>
                <a:ext uri="{FF2B5EF4-FFF2-40B4-BE49-F238E27FC236}">
                  <a16:creationId xmlns:a16="http://schemas.microsoft.com/office/drawing/2014/main" id="{00000000-0008-0000-0400-00000C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45</xdr:row>
          <xdr:rowOff>66675</xdr:rowOff>
        </xdr:from>
        <xdr:to>
          <xdr:col>3</xdr:col>
          <xdr:colOff>590550</xdr:colOff>
          <xdr:row>46</xdr:row>
          <xdr:rowOff>66675</xdr:rowOff>
        </xdr:to>
        <xdr:sp macro="" textlink="">
          <xdr:nvSpPr>
            <xdr:cNvPr id="85005" name="Check Box 13" hidden="1">
              <a:extLst>
                <a:ext uri="{63B3BB69-23CF-44E3-9099-C40C66FF867C}">
                  <a14:compatExt spid="_x0000_s85005"/>
                </a:ext>
                <a:ext uri="{FF2B5EF4-FFF2-40B4-BE49-F238E27FC236}">
                  <a16:creationId xmlns:a16="http://schemas.microsoft.com/office/drawing/2014/main" id="{00000000-0008-0000-0400-00000D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49</xdr:row>
          <xdr:rowOff>95250</xdr:rowOff>
        </xdr:from>
        <xdr:to>
          <xdr:col>2</xdr:col>
          <xdr:colOff>571500</xdr:colOff>
          <xdr:row>50</xdr:row>
          <xdr:rowOff>95250</xdr:rowOff>
        </xdr:to>
        <xdr:sp macro="" textlink="">
          <xdr:nvSpPr>
            <xdr:cNvPr id="85006" name="Check Box 14" hidden="1">
              <a:extLst>
                <a:ext uri="{63B3BB69-23CF-44E3-9099-C40C66FF867C}">
                  <a14:compatExt spid="_x0000_s85006"/>
                </a:ext>
                <a:ext uri="{FF2B5EF4-FFF2-40B4-BE49-F238E27FC236}">
                  <a16:creationId xmlns:a16="http://schemas.microsoft.com/office/drawing/2014/main" id="{00000000-0008-0000-0400-00000E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49</xdr:row>
          <xdr:rowOff>95250</xdr:rowOff>
        </xdr:from>
        <xdr:to>
          <xdr:col>3</xdr:col>
          <xdr:colOff>590550</xdr:colOff>
          <xdr:row>50</xdr:row>
          <xdr:rowOff>95250</xdr:rowOff>
        </xdr:to>
        <xdr:sp macro="" textlink="">
          <xdr:nvSpPr>
            <xdr:cNvPr id="85007" name="Check Box 15" hidden="1">
              <a:extLst>
                <a:ext uri="{63B3BB69-23CF-44E3-9099-C40C66FF867C}">
                  <a14:compatExt spid="_x0000_s85007"/>
                </a:ext>
                <a:ext uri="{FF2B5EF4-FFF2-40B4-BE49-F238E27FC236}">
                  <a16:creationId xmlns:a16="http://schemas.microsoft.com/office/drawing/2014/main" id="{00000000-0008-0000-0400-00000F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53</xdr:row>
          <xdr:rowOff>104775</xdr:rowOff>
        </xdr:from>
        <xdr:to>
          <xdr:col>2</xdr:col>
          <xdr:colOff>571500</xdr:colOff>
          <xdr:row>54</xdr:row>
          <xdr:rowOff>104775</xdr:rowOff>
        </xdr:to>
        <xdr:sp macro="" textlink="">
          <xdr:nvSpPr>
            <xdr:cNvPr id="85008" name="Check Box 16" hidden="1">
              <a:extLst>
                <a:ext uri="{63B3BB69-23CF-44E3-9099-C40C66FF867C}">
                  <a14:compatExt spid="_x0000_s85008"/>
                </a:ext>
                <a:ext uri="{FF2B5EF4-FFF2-40B4-BE49-F238E27FC236}">
                  <a16:creationId xmlns:a16="http://schemas.microsoft.com/office/drawing/2014/main" id="{00000000-0008-0000-0400-000010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53</xdr:row>
          <xdr:rowOff>104775</xdr:rowOff>
        </xdr:from>
        <xdr:to>
          <xdr:col>3</xdr:col>
          <xdr:colOff>590550</xdr:colOff>
          <xdr:row>54</xdr:row>
          <xdr:rowOff>104775</xdr:rowOff>
        </xdr:to>
        <xdr:sp macro="" textlink="">
          <xdr:nvSpPr>
            <xdr:cNvPr id="85009" name="Check Box 17" hidden="1">
              <a:extLst>
                <a:ext uri="{63B3BB69-23CF-44E3-9099-C40C66FF867C}">
                  <a14:compatExt spid="_x0000_s85009"/>
                </a:ext>
                <a:ext uri="{FF2B5EF4-FFF2-40B4-BE49-F238E27FC236}">
                  <a16:creationId xmlns:a16="http://schemas.microsoft.com/office/drawing/2014/main" id="{00000000-0008-0000-0400-000011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57</xdr:row>
          <xdr:rowOff>104775</xdr:rowOff>
        </xdr:from>
        <xdr:to>
          <xdr:col>2</xdr:col>
          <xdr:colOff>571500</xdr:colOff>
          <xdr:row>58</xdr:row>
          <xdr:rowOff>104775</xdr:rowOff>
        </xdr:to>
        <xdr:sp macro="" textlink="">
          <xdr:nvSpPr>
            <xdr:cNvPr id="85010" name="Check Box 18" hidden="1">
              <a:extLst>
                <a:ext uri="{63B3BB69-23CF-44E3-9099-C40C66FF867C}">
                  <a14:compatExt spid="_x0000_s85010"/>
                </a:ext>
                <a:ext uri="{FF2B5EF4-FFF2-40B4-BE49-F238E27FC236}">
                  <a16:creationId xmlns:a16="http://schemas.microsoft.com/office/drawing/2014/main" id="{00000000-0008-0000-0400-000012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57</xdr:row>
          <xdr:rowOff>104775</xdr:rowOff>
        </xdr:from>
        <xdr:to>
          <xdr:col>3</xdr:col>
          <xdr:colOff>590550</xdr:colOff>
          <xdr:row>58</xdr:row>
          <xdr:rowOff>104775</xdr:rowOff>
        </xdr:to>
        <xdr:sp macro="" textlink="">
          <xdr:nvSpPr>
            <xdr:cNvPr id="85011" name="Check Box 19" hidden="1">
              <a:extLst>
                <a:ext uri="{63B3BB69-23CF-44E3-9099-C40C66FF867C}">
                  <a14:compatExt spid="_x0000_s85011"/>
                </a:ext>
                <a:ext uri="{FF2B5EF4-FFF2-40B4-BE49-F238E27FC236}">
                  <a16:creationId xmlns:a16="http://schemas.microsoft.com/office/drawing/2014/main" id="{00000000-0008-0000-0400-000013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62</xdr:row>
          <xdr:rowOff>95250</xdr:rowOff>
        </xdr:from>
        <xdr:to>
          <xdr:col>2</xdr:col>
          <xdr:colOff>571500</xdr:colOff>
          <xdr:row>63</xdr:row>
          <xdr:rowOff>95250</xdr:rowOff>
        </xdr:to>
        <xdr:sp macro="" textlink="">
          <xdr:nvSpPr>
            <xdr:cNvPr id="85012" name="Check Box 20" hidden="1">
              <a:extLst>
                <a:ext uri="{63B3BB69-23CF-44E3-9099-C40C66FF867C}">
                  <a14:compatExt spid="_x0000_s85012"/>
                </a:ext>
                <a:ext uri="{FF2B5EF4-FFF2-40B4-BE49-F238E27FC236}">
                  <a16:creationId xmlns:a16="http://schemas.microsoft.com/office/drawing/2014/main" id="{00000000-0008-0000-0400-000014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62</xdr:row>
          <xdr:rowOff>95250</xdr:rowOff>
        </xdr:from>
        <xdr:to>
          <xdr:col>3</xdr:col>
          <xdr:colOff>590550</xdr:colOff>
          <xdr:row>63</xdr:row>
          <xdr:rowOff>95250</xdr:rowOff>
        </xdr:to>
        <xdr:sp macro="" textlink="">
          <xdr:nvSpPr>
            <xdr:cNvPr id="85013" name="Check Box 21" hidden="1">
              <a:extLst>
                <a:ext uri="{63B3BB69-23CF-44E3-9099-C40C66FF867C}">
                  <a14:compatExt spid="_x0000_s85013"/>
                </a:ext>
                <a:ext uri="{FF2B5EF4-FFF2-40B4-BE49-F238E27FC236}">
                  <a16:creationId xmlns:a16="http://schemas.microsoft.com/office/drawing/2014/main" id="{00000000-0008-0000-0400-000015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66</xdr:row>
          <xdr:rowOff>85725</xdr:rowOff>
        </xdr:from>
        <xdr:to>
          <xdr:col>2</xdr:col>
          <xdr:colOff>571500</xdr:colOff>
          <xdr:row>67</xdr:row>
          <xdr:rowOff>85725</xdr:rowOff>
        </xdr:to>
        <xdr:sp macro="" textlink="">
          <xdr:nvSpPr>
            <xdr:cNvPr id="85014" name="Check Box 22" hidden="1">
              <a:extLst>
                <a:ext uri="{63B3BB69-23CF-44E3-9099-C40C66FF867C}">
                  <a14:compatExt spid="_x0000_s85014"/>
                </a:ext>
                <a:ext uri="{FF2B5EF4-FFF2-40B4-BE49-F238E27FC236}">
                  <a16:creationId xmlns:a16="http://schemas.microsoft.com/office/drawing/2014/main" id="{00000000-0008-0000-0400-000016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66</xdr:row>
          <xdr:rowOff>85725</xdr:rowOff>
        </xdr:from>
        <xdr:to>
          <xdr:col>3</xdr:col>
          <xdr:colOff>590550</xdr:colOff>
          <xdr:row>67</xdr:row>
          <xdr:rowOff>85725</xdr:rowOff>
        </xdr:to>
        <xdr:sp macro="" textlink="">
          <xdr:nvSpPr>
            <xdr:cNvPr id="85015" name="Check Box 23" hidden="1">
              <a:extLst>
                <a:ext uri="{63B3BB69-23CF-44E3-9099-C40C66FF867C}">
                  <a14:compatExt spid="_x0000_s85015"/>
                </a:ext>
                <a:ext uri="{FF2B5EF4-FFF2-40B4-BE49-F238E27FC236}">
                  <a16:creationId xmlns:a16="http://schemas.microsoft.com/office/drawing/2014/main" id="{00000000-0008-0000-0400-000017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74</xdr:row>
          <xdr:rowOff>104775</xdr:rowOff>
        </xdr:from>
        <xdr:to>
          <xdr:col>2</xdr:col>
          <xdr:colOff>571500</xdr:colOff>
          <xdr:row>75</xdr:row>
          <xdr:rowOff>104775</xdr:rowOff>
        </xdr:to>
        <xdr:sp macro="" textlink="">
          <xdr:nvSpPr>
            <xdr:cNvPr id="85016" name="Check Box 24" hidden="1">
              <a:extLst>
                <a:ext uri="{63B3BB69-23CF-44E3-9099-C40C66FF867C}">
                  <a14:compatExt spid="_x0000_s85016"/>
                </a:ext>
                <a:ext uri="{FF2B5EF4-FFF2-40B4-BE49-F238E27FC236}">
                  <a16:creationId xmlns:a16="http://schemas.microsoft.com/office/drawing/2014/main" id="{00000000-0008-0000-0400-000018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74</xdr:row>
          <xdr:rowOff>104775</xdr:rowOff>
        </xdr:from>
        <xdr:to>
          <xdr:col>3</xdr:col>
          <xdr:colOff>590550</xdr:colOff>
          <xdr:row>75</xdr:row>
          <xdr:rowOff>104775</xdr:rowOff>
        </xdr:to>
        <xdr:sp macro="" textlink="">
          <xdr:nvSpPr>
            <xdr:cNvPr id="85017" name="Check Box 25" hidden="1">
              <a:extLst>
                <a:ext uri="{63B3BB69-23CF-44E3-9099-C40C66FF867C}">
                  <a14:compatExt spid="_x0000_s85017"/>
                </a:ext>
                <a:ext uri="{FF2B5EF4-FFF2-40B4-BE49-F238E27FC236}">
                  <a16:creationId xmlns:a16="http://schemas.microsoft.com/office/drawing/2014/main" id="{00000000-0008-0000-0400-000019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78</xdr:row>
          <xdr:rowOff>114300</xdr:rowOff>
        </xdr:from>
        <xdr:to>
          <xdr:col>2</xdr:col>
          <xdr:colOff>571500</xdr:colOff>
          <xdr:row>79</xdr:row>
          <xdr:rowOff>114300</xdr:rowOff>
        </xdr:to>
        <xdr:sp macro="" textlink="">
          <xdr:nvSpPr>
            <xdr:cNvPr id="85018" name="Check Box 26" hidden="1">
              <a:extLst>
                <a:ext uri="{63B3BB69-23CF-44E3-9099-C40C66FF867C}">
                  <a14:compatExt spid="_x0000_s85018"/>
                </a:ext>
                <a:ext uri="{FF2B5EF4-FFF2-40B4-BE49-F238E27FC236}">
                  <a16:creationId xmlns:a16="http://schemas.microsoft.com/office/drawing/2014/main" id="{00000000-0008-0000-0400-00001A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78</xdr:row>
          <xdr:rowOff>114300</xdr:rowOff>
        </xdr:from>
        <xdr:to>
          <xdr:col>3</xdr:col>
          <xdr:colOff>590550</xdr:colOff>
          <xdr:row>79</xdr:row>
          <xdr:rowOff>114300</xdr:rowOff>
        </xdr:to>
        <xdr:sp macro="" textlink="">
          <xdr:nvSpPr>
            <xdr:cNvPr id="85019" name="Check Box 27" hidden="1">
              <a:extLst>
                <a:ext uri="{63B3BB69-23CF-44E3-9099-C40C66FF867C}">
                  <a14:compatExt spid="_x0000_s85019"/>
                </a:ext>
                <a:ext uri="{FF2B5EF4-FFF2-40B4-BE49-F238E27FC236}">
                  <a16:creationId xmlns:a16="http://schemas.microsoft.com/office/drawing/2014/main" id="{00000000-0008-0000-0400-00001B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82</xdr:row>
          <xdr:rowOff>123825</xdr:rowOff>
        </xdr:from>
        <xdr:to>
          <xdr:col>2</xdr:col>
          <xdr:colOff>571500</xdr:colOff>
          <xdr:row>83</xdr:row>
          <xdr:rowOff>123825</xdr:rowOff>
        </xdr:to>
        <xdr:sp macro="" textlink="">
          <xdr:nvSpPr>
            <xdr:cNvPr id="85020" name="Check Box 28" hidden="1">
              <a:extLst>
                <a:ext uri="{63B3BB69-23CF-44E3-9099-C40C66FF867C}">
                  <a14:compatExt spid="_x0000_s85020"/>
                </a:ext>
                <a:ext uri="{FF2B5EF4-FFF2-40B4-BE49-F238E27FC236}">
                  <a16:creationId xmlns:a16="http://schemas.microsoft.com/office/drawing/2014/main" id="{00000000-0008-0000-0400-00001C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82</xdr:row>
          <xdr:rowOff>123825</xdr:rowOff>
        </xdr:from>
        <xdr:to>
          <xdr:col>3</xdr:col>
          <xdr:colOff>590550</xdr:colOff>
          <xdr:row>83</xdr:row>
          <xdr:rowOff>123825</xdr:rowOff>
        </xdr:to>
        <xdr:sp macro="" textlink="">
          <xdr:nvSpPr>
            <xdr:cNvPr id="85021" name="Check Box 29" hidden="1">
              <a:extLst>
                <a:ext uri="{63B3BB69-23CF-44E3-9099-C40C66FF867C}">
                  <a14:compatExt spid="_x0000_s85021"/>
                </a:ext>
                <a:ext uri="{FF2B5EF4-FFF2-40B4-BE49-F238E27FC236}">
                  <a16:creationId xmlns:a16="http://schemas.microsoft.com/office/drawing/2014/main" id="{00000000-0008-0000-0400-00001D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86</xdr:row>
          <xdr:rowOff>114300</xdr:rowOff>
        </xdr:from>
        <xdr:to>
          <xdr:col>2</xdr:col>
          <xdr:colOff>571500</xdr:colOff>
          <xdr:row>87</xdr:row>
          <xdr:rowOff>114300</xdr:rowOff>
        </xdr:to>
        <xdr:sp macro="" textlink="">
          <xdr:nvSpPr>
            <xdr:cNvPr id="85022" name="Check Box 30" hidden="1">
              <a:extLst>
                <a:ext uri="{63B3BB69-23CF-44E3-9099-C40C66FF867C}">
                  <a14:compatExt spid="_x0000_s85022"/>
                </a:ext>
                <a:ext uri="{FF2B5EF4-FFF2-40B4-BE49-F238E27FC236}">
                  <a16:creationId xmlns:a16="http://schemas.microsoft.com/office/drawing/2014/main" id="{00000000-0008-0000-0400-00001E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86</xdr:row>
          <xdr:rowOff>114300</xdr:rowOff>
        </xdr:from>
        <xdr:to>
          <xdr:col>3</xdr:col>
          <xdr:colOff>590550</xdr:colOff>
          <xdr:row>87</xdr:row>
          <xdr:rowOff>114300</xdr:rowOff>
        </xdr:to>
        <xdr:sp macro="" textlink="">
          <xdr:nvSpPr>
            <xdr:cNvPr id="85023" name="Check Box 31" hidden="1">
              <a:extLst>
                <a:ext uri="{63B3BB69-23CF-44E3-9099-C40C66FF867C}">
                  <a14:compatExt spid="_x0000_s85023"/>
                </a:ext>
                <a:ext uri="{FF2B5EF4-FFF2-40B4-BE49-F238E27FC236}">
                  <a16:creationId xmlns:a16="http://schemas.microsoft.com/office/drawing/2014/main" id="{00000000-0008-0000-0400-00001F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90</xdr:row>
          <xdr:rowOff>123825</xdr:rowOff>
        </xdr:from>
        <xdr:to>
          <xdr:col>2</xdr:col>
          <xdr:colOff>571500</xdr:colOff>
          <xdr:row>91</xdr:row>
          <xdr:rowOff>123825</xdr:rowOff>
        </xdr:to>
        <xdr:sp macro="" textlink="">
          <xdr:nvSpPr>
            <xdr:cNvPr id="85024" name="Check Box 32" hidden="1">
              <a:extLst>
                <a:ext uri="{63B3BB69-23CF-44E3-9099-C40C66FF867C}">
                  <a14:compatExt spid="_x0000_s85024"/>
                </a:ext>
                <a:ext uri="{FF2B5EF4-FFF2-40B4-BE49-F238E27FC236}">
                  <a16:creationId xmlns:a16="http://schemas.microsoft.com/office/drawing/2014/main" id="{00000000-0008-0000-0400-000020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90</xdr:row>
          <xdr:rowOff>123825</xdr:rowOff>
        </xdr:from>
        <xdr:to>
          <xdr:col>3</xdr:col>
          <xdr:colOff>590550</xdr:colOff>
          <xdr:row>91</xdr:row>
          <xdr:rowOff>123825</xdr:rowOff>
        </xdr:to>
        <xdr:sp macro="" textlink="">
          <xdr:nvSpPr>
            <xdr:cNvPr id="85025" name="Check Box 33" hidden="1">
              <a:extLst>
                <a:ext uri="{63B3BB69-23CF-44E3-9099-C40C66FF867C}">
                  <a14:compatExt spid="_x0000_s85025"/>
                </a:ext>
                <a:ext uri="{FF2B5EF4-FFF2-40B4-BE49-F238E27FC236}">
                  <a16:creationId xmlns:a16="http://schemas.microsoft.com/office/drawing/2014/main" id="{00000000-0008-0000-0400-000021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94</xdr:row>
          <xdr:rowOff>133350</xdr:rowOff>
        </xdr:from>
        <xdr:to>
          <xdr:col>2</xdr:col>
          <xdr:colOff>571500</xdr:colOff>
          <xdr:row>95</xdr:row>
          <xdr:rowOff>133350</xdr:rowOff>
        </xdr:to>
        <xdr:sp macro="" textlink="">
          <xdr:nvSpPr>
            <xdr:cNvPr id="85026" name="Check Box 34" hidden="1">
              <a:extLst>
                <a:ext uri="{63B3BB69-23CF-44E3-9099-C40C66FF867C}">
                  <a14:compatExt spid="_x0000_s85026"/>
                </a:ext>
                <a:ext uri="{FF2B5EF4-FFF2-40B4-BE49-F238E27FC236}">
                  <a16:creationId xmlns:a16="http://schemas.microsoft.com/office/drawing/2014/main" id="{00000000-0008-0000-0400-000022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94</xdr:row>
          <xdr:rowOff>133350</xdr:rowOff>
        </xdr:from>
        <xdr:to>
          <xdr:col>3</xdr:col>
          <xdr:colOff>590550</xdr:colOff>
          <xdr:row>95</xdr:row>
          <xdr:rowOff>133350</xdr:rowOff>
        </xdr:to>
        <xdr:sp macro="" textlink="">
          <xdr:nvSpPr>
            <xdr:cNvPr id="85027" name="Check Box 35" hidden="1">
              <a:extLst>
                <a:ext uri="{63B3BB69-23CF-44E3-9099-C40C66FF867C}">
                  <a14:compatExt spid="_x0000_s85027"/>
                </a:ext>
                <a:ext uri="{FF2B5EF4-FFF2-40B4-BE49-F238E27FC236}">
                  <a16:creationId xmlns:a16="http://schemas.microsoft.com/office/drawing/2014/main" id="{00000000-0008-0000-0400-000023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98</xdr:row>
          <xdr:rowOff>95250</xdr:rowOff>
        </xdr:from>
        <xdr:to>
          <xdr:col>2</xdr:col>
          <xdr:colOff>571500</xdr:colOff>
          <xdr:row>99</xdr:row>
          <xdr:rowOff>95250</xdr:rowOff>
        </xdr:to>
        <xdr:sp macro="" textlink="">
          <xdr:nvSpPr>
            <xdr:cNvPr id="85028" name="Check Box 36" hidden="1">
              <a:extLst>
                <a:ext uri="{63B3BB69-23CF-44E3-9099-C40C66FF867C}">
                  <a14:compatExt spid="_x0000_s85028"/>
                </a:ext>
                <a:ext uri="{FF2B5EF4-FFF2-40B4-BE49-F238E27FC236}">
                  <a16:creationId xmlns:a16="http://schemas.microsoft.com/office/drawing/2014/main" id="{00000000-0008-0000-0400-000024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98</xdr:row>
          <xdr:rowOff>95250</xdr:rowOff>
        </xdr:from>
        <xdr:to>
          <xdr:col>3</xdr:col>
          <xdr:colOff>590550</xdr:colOff>
          <xdr:row>99</xdr:row>
          <xdr:rowOff>95250</xdr:rowOff>
        </xdr:to>
        <xdr:sp macro="" textlink="">
          <xdr:nvSpPr>
            <xdr:cNvPr id="85029" name="Check Box 37" hidden="1">
              <a:extLst>
                <a:ext uri="{63B3BB69-23CF-44E3-9099-C40C66FF867C}">
                  <a14:compatExt spid="_x0000_s85029"/>
                </a:ext>
                <a:ext uri="{FF2B5EF4-FFF2-40B4-BE49-F238E27FC236}">
                  <a16:creationId xmlns:a16="http://schemas.microsoft.com/office/drawing/2014/main" id="{00000000-0008-0000-0400-000025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102</xdr:row>
          <xdr:rowOff>104775</xdr:rowOff>
        </xdr:from>
        <xdr:to>
          <xdr:col>2</xdr:col>
          <xdr:colOff>571500</xdr:colOff>
          <xdr:row>103</xdr:row>
          <xdr:rowOff>104775</xdr:rowOff>
        </xdr:to>
        <xdr:sp macro="" textlink="">
          <xdr:nvSpPr>
            <xdr:cNvPr id="85030" name="Check Box 38" hidden="1">
              <a:extLst>
                <a:ext uri="{63B3BB69-23CF-44E3-9099-C40C66FF867C}">
                  <a14:compatExt spid="_x0000_s85030"/>
                </a:ext>
                <a:ext uri="{FF2B5EF4-FFF2-40B4-BE49-F238E27FC236}">
                  <a16:creationId xmlns:a16="http://schemas.microsoft.com/office/drawing/2014/main" id="{00000000-0008-0000-0400-000026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102</xdr:row>
          <xdr:rowOff>104775</xdr:rowOff>
        </xdr:from>
        <xdr:to>
          <xdr:col>3</xdr:col>
          <xdr:colOff>590550</xdr:colOff>
          <xdr:row>103</xdr:row>
          <xdr:rowOff>104775</xdr:rowOff>
        </xdr:to>
        <xdr:sp macro="" textlink="">
          <xdr:nvSpPr>
            <xdr:cNvPr id="85031" name="Check Box 39" hidden="1">
              <a:extLst>
                <a:ext uri="{63B3BB69-23CF-44E3-9099-C40C66FF867C}">
                  <a14:compatExt spid="_x0000_s85031"/>
                </a:ext>
                <a:ext uri="{FF2B5EF4-FFF2-40B4-BE49-F238E27FC236}">
                  <a16:creationId xmlns:a16="http://schemas.microsoft.com/office/drawing/2014/main" id="{00000000-0008-0000-0400-000027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106</xdr:row>
          <xdr:rowOff>114300</xdr:rowOff>
        </xdr:from>
        <xdr:to>
          <xdr:col>2</xdr:col>
          <xdr:colOff>571500</xdr:colOff>
          <xdr:row>107</xdr:row>
          <xdr:rowOff>114300</xdr:rowOff>
        </xdr:to>
        <xdr:sp macro="" textlink="">
          <xdr:nvSpPr>
            <xdr:cNvPr id="85032" name="Check Box 40" hidden="1">
              <a:extLst>
                <a:ext uri="{63B3BB69-23CF-44E3-9099-C40C66FF867C}">
                  <a14:compatExt spid="_x0000_s85032"/>
                </a:ext>
                <a:ext uri="{FF2B5EF4-FFF2-40B4-BE49-F238E27FC236}">
                  <a16:creationId xmlns:a16="http://schemas.microsoft.com/office/drawing/2014/main" id="{00000000-0008-0000-0400-000028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106</xdr:row>
          <xdr:rowOff>114300</xdr:rowOff>
        </xdr:from>
        <xdr:to>
          <xdr:col>3</xdr:col>
          <xdr:colOff>590550</xdr:colOff>
          <xdr:row>107</xdr:row>
          <xdr:rowOff>114300</xdr:rowOff>
        </xdr:to>
        <xdr:sp macro="" textlink="">
          <xdr:nvSpPr>
            <xdr:cNvPr id="85033" name="Check Box 41" hidden="1">
              <a:extLst>
                <a:ext uri="{63B3BB69-23CF-44E3-9099-C40C66FF867C}">
                  <a14:compatExt spid="_x0000_s85033"/>
                </a:ext>
                <a:ext uri="{FF2B5EF4-FFF2-40B4-BE49-F238E27FC236}">
                  <a16:creationId xmlns:a16="http://schemas.microsoft.com/office/drawing/2014/main" id="{00000000-0008-0000-0400-000029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114</xdr:row>
          <xdr:rowOff>104775</xdr:rowOff>
        </xdr:from>
        <xdr:to>
          <xdr:col>2</xdr:col>
          <xdr:colOff>571500</xdr:colOff>
          <xdr:row>115</xdr:row>
          <xdr:rowOff>104775</xdr:rowOff>
        </xdr:to>
        <xdr:sp macro="" textlink="">
          <xdr:nvSpPr>
            <xdr:cNvPr id="85034" name="Check Box 42" hidden="1">
              <a:extLst>
                <a:ext uri="{63B3BB69-23CF-44E3-9099-C40C66FF867C}">
                  <a14:compatExt spid="_x0000_s85034"/>
                </a:ext>
                <a:ext uri="{FF2B5EF4-FFF2-40B4-BE49-F238E27FC236}">
                  <a16:creationId xmlns:a16="http://schemas.microsoft.com/office/drawing/2014/main" id="{00000000-0008-0000-0400-00002A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114</xdr:row>
          <xdr:rowOff>104775</xdr:rowOff>
        </xdr:from>
        <xdr:to>
          <xdr:col>3</xdr:col>
          <xdr:colOff>590550</xdr:colOff>
          <xdr:row>115</xdr:row>
          <xdr:rowOff>104775</xdr:rowOff>
        </xdr:to>
        <xdr:sp macro="" textlink="">
          <xdr:nvSpPr>
            <xdr:cNvPr id="85035" name="Check Box 43" hidden="1">
              <a:extLst>
                <a:ext uri="{63B3BB69-23CF-44E3-9099-C40C66FF867C}">
                  <a14:compatExt spid="_x0000_s85035"/>
                </a:ext>
                <a:ext uri="{FF2B5EF4-FFF2-40B4-BE49-F238E27FC236}">
                  <a16:creationId xmlns:a16="http://schemas.microsoft.com/office/drawing/2014/main" id="{00000000-0008-0000-0400-00002B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118</xdr:row>
          <xdr:rowOff>114300</xdr:rowOff>
        </xdr:from>
        <xdr:to>
          <xdr:col>2</xdr:col>
          <xdr:colOff>571500</xdr:colOff>
          <xdr:row>119</xdr:row>
          <xdr:rowOff>114300</xdr:rowOff>
        </xdr:to>
        <xdr:sp macro="" textlink="">
          <xdr:nvSpPr>
            <xdr:cNvPr id="85036" name="Check Box 44" hidden="1">
              <a:extLst>
                <a:ext uri="{63B3BB69-23CF-44E3-9099-C40C66FF867C}">
                  <a14:compatExt spid="_x0000_s85036"/>
                </a:ext>
                <a:ext uri="{FF2B5EF4-FFF2-40B4-BE49-F238E27FC236}">
                  <a16:creationId xmlns:a16="http://schemas.microsoft.com/office/drawing/2014/main" id="{00000000-0008-0000-0400-00002C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118</xdr:row>
          <xdr:rowOff>114300</xdr:rowOff>
        </xdr:from>
        <xdr:to>
          <xdr:col>3</xdr:col>
          <xdr:colOff>590550</xdr:colOff>
          <xdr:row>119</xdr:row>
          <xdr:rowOff>114300</xdr:rowOff>
        </xdr:to>
        <xdr:sp macro="" textlink="">
          <xdr:nvSpPr>
            <xdr:cNvPr id="85037" name="Check Box 45" hidden="1">
              <a:extLst>
                <a:ext uri="{63B3BB69-23CF-44E3-9099-C40C66FF867C}">
                  <a14:compatExt spid="_x0000_s85037"/>
                </a:ext>
                <a:ext uri="{FF2B5EF4-FFF2-40B4-BE49-F238E27FC236}">
                  <a16:creationId xmlns:a16="http://schemas.microsoft.com/office/drawing/2014/main" id="{00000000-0008-0000-0400-00002D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122</xdr:row>
          <xdr:rowOff>123825</xdr:rowOff>
        </xdr:from>
        <xdr:to>
          <xdr:col>2</xdr:col>
          <xdr:colOff>571500</xdr:colOff>
          <xdr:row>123</xdr:row>
          <xdr:rowOff>123825</xdr:rowOff>
        </xdr:to>
        <xdr:sp macro="" textlink="">
          <xdr:nvSpPr>
            <xdr:cNvPr id="85038" name="Check Box 46" hidden="1">
              <a:extLst>
                <a:ext uri="{63B3BB69-23CF-44E3-9099-C40C66FF867C}">
                  <a14:compatExt spid="_x0000_s85038"/>
                </a:ext>
                <a:ext uri="{FF2B5EF4-FFF2-40B4-BE49-F238E27FC236}">
                  <a16:creationId xmlns:a16="http://schemas.microsoft.com/office/drawing/2014/main" id="{00000000-0008-0000-0400-00002E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122</xdr:row>
          <xdr:rowOff>123825</xdr:rowOff>
        </xdr:from>
        <xdr:to>
          <xdr:col>3</xdr:col>
          <xdr:colOff>590550</xdr:colOff>
          <xdr:row>123</xdr:row>
          <xdr:rowOff>123825</xdr:rowOff>
        </xdr:to>
        <xdr:sp macro="" textlink="">
          <xdr:nvSpPr>
            <xdr:cNvPr id="85039" name="Check Box 47" hidden="1">
              <a:extLst>
                <a:ext uri="{63B3BB69-23CF-44E3-9099-C40C66FF867C}">
                  <a14:compatExt spid="_x0000_s85039"/>
                </a:ext>
                <a:ext uri="{FF2B5EF4-FFF2-40B4-BE49-F238E27FC236}">
                  <a16:creationId xmlns:a16="http://schemas.microsoft.com/office/drawing/2014/main" id="{00000000-0008-0000-0400-00002F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3</xdr:col>
      <xdr:colOff>571500</xdr:colOff>
      <xdr:row>59</xdr:row>
      <xdr:rowOff>114300</xdr:rowOff>
    </xdr:from>
    <xdr:to>
      <xdr:col>4</xdr:col>
      <xdr:colOff>171450</xdr:colOff>
      <xdr:row>59</xdr:row>
      <xdr:rowOff>114300</xdr:rowOff>
    </xdr:to>
    <xdr:sp macro="" textlink="">
      <xdr:nvSpPr>
        <xdr:cNvPr id="86500" name="Line 1">
          <a:extLst>
            <a:ext uri="{FF2B5EF4-FFF2-40B4-BE49-F238E27FC236}">
              <a16:creationId xmlns:a16="http://schemas.microsoft.com/office/drawing/2014/main" id="{00000000-0008-0000-0500-0000E4510100}"/>
            </a:ext>
          </a:extLst>
        </xdr:cNvPr>
        <xdr:cNvSpPr>
          <a:spLocks noChangeShapeType="1"/>
        </xdr:cNvSpPr>
      </xdr:nvSpPr>
      <xdr:spPr bwMode="auto">
        <a:xfrm>
          <a:off x="6219825" y="15621000"/>
          <a:ext cx="4095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171450</xdr:colOff>
      <xdr:row>59</xdr:row>
      <xdr:rowOff>104775</xdr:rowOff>
    </xdr:from>
    <xdr:to>
      <xdr:col>4</xdr:col>
      <xdr:colOff>171450</xdr:colOff>
      <xdr:row>138</xdr:row>
      <xdr:rowOff>228600</xdr:rowOff>
    </xdr:to>
    <xdr:sp macro="" textlink="">
      <xdr:nvSpPr>
        <xdr:cNvPr id="86501" name="Line 2">
          <a:extLst>
            <a:ext uri="{FF2B5EF4-FFF2-40B4-BE49-F238E27FC236}">
              <a16:creationId xmlns:a16="http://schemas.microsoft.com/office/drawing/2014/main" id="{00000000-0008-0000-0500-0000E5510100}"/>
            </a:ext>
          </a:extLst>
        </xdr:cNvPr>
        <xdr:cNvSpPr>
          <a:spLocks noChangeShapeType="1"/>
        </xdr:cNvSpPr>
      </xdr:nvSpPr>
      <xdr:spPr bwMode="auto">
        <a:xfrm>
          <a:off x="6629400" y="15611475"/>
          <a:ext cx="0" cy="1706880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2209800</xdr:colOff>
      <xdr:row>138</xdr:row>
      <xdr:rowOff>238125</xdr:rowOff>
    </xdr:from>
    <xdr:to>
      <xdr:col>4</xdr:col>
      <xdr:colOff>180975</xdr:colOff>
      <xdr:row>138</xdr:row>
      <xdr:rowOff>238125</xdr:rowOff>
    </xdr:to>
    <xdr:sp macro="" textlink="">
      <xdr:nvSpPr>
        <xdr:cNvPr id="86502" name="Line 3">
          <a:extLst>
            <a:ext uri="{FF2B5EF4-FFF2-40B4-BE49-F238E27FC236}">
              <a16:creationId xmlns:a16="http://schemas.microsoft.com/office/drawing/2014/main" id="{00000000-0008-0000-0500-0000E6510100}"/>
            </a:ext>
          </a:extLst>
        </xdr:cNvPr>
        <xdr:cNvSpPr>
          <a:spLocks noChangeShapeType="1"/>
        </xdr:cNvSpPr>
      </xdr:nvSpPr>
      <xdr:spPr bwMode="auto">
        <a:xfrm flipH="1">
          <a:off x="3343275" y="32689800"/>
          <a:ext cx="3295650" cy="0"/>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38100</xdr:colOff>
      <xdr:row>215</xdr:row>
      <xdr:rowOff>47625</xdr:rowOff>
    </xdr:from>
    <xdr:to>
      <xdr:col>4</xdr:col>
      <xdr:colOff>238125</xdr:colOff>
      <xdr:row>244</xdr:row>
      <xdr:rowOff>104775</xdr:rowOff>
    </xdr:to>
    <xdr:graphicFrame macro="">
      <xdr:nvGraphicFramePr>
        <xdr:cNvPr id="86503" name="Chart 4">
          <a:extLst>
            <a:ext uri="{FF2B5EF4-FFF2-40B4-BE49-F238E27FC236}">
              <a16:creationId xmlns:a16="http://schemas.microsoft.com/office/drawing/2014/main" id="{00000000-0008-0000-0500-0000E751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142875</xdr:colOff>
      <xdr:row>198</xdr:row>
      <xdr:rowOff>28575</xdr:rowOff>
    </xdr:from>
    <xdr:to>
      <xdr:col>1</xdr:col>
      <xdr:colOff>485775</xdr:colOff>
      <xdr:row>201</xdr:row>
      <xdr:rowOff>0</xdr:rowOff>
    </xdr:to>
    <xdr:sp macro="" textlink="">
      <xdr:nvSpPr>
        <xdr:cNvPr id="86021" name="Text Box 5">
          <a:extLst>
            <a:ext uri="{FF2B5EF4-FFF2-40B4-BE49-F238E27FC236}">
              <a16:creationId xmlns:a16="http://schemas.microsoft.com/office/drawing/2014/main" id="{00000000-0008-0000-0500-000005500100}"/>
            </a:ext>
          </a:extLst>
        </xdr:cNvPr>
        <xdr:cNvSpPr txBox="1">
          <a:spLocks noChangeArrowheads="1"/>
        </xdr:cNvSpPr>
      </xdr:nvSpPr>
      <xdr:spPr bwMode="auto">
        <a:xfrm>
          <a:off x="142875" y="56149875"/>
          <a:ext cx="1476375" cy="514350"/>
        </a:xfrm>
        <a:prstGeom prst="rect">
          <a:avLst/>
        </a:prstGeom>
        <a:no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自己評価結果の確認</a:t>
          </a:r>
        </a:p>
      </xdr:txBody>
    </xdr:sp>
    <xdr:clientData/>
  </xdr:twoCellAnchor>
  <mc:AlternateContent xmlns:mc="http://schemas.openxmlformats.org/markup-compatibility/2006">
    <mc:Choice xmlns:a14="http://schemas.microsoft.com/office/drawing/2010/main" Requires="a14">
      <xdr:twoCellAnchor editAs="oneCell">
        <xdr:from>
          <xdr:col>2</xdr:col>
          <xdr:colOff>266700</xdr:colOff>
          <xdr:row>33</xdr:row>
          <xdr:rowOff>38100</xdr:rowOff>
        </xdr:from>
        <xdr:to>
          <xdr:col>2</xdr:col>
          <xdr:colOff>571500</xdr:colOff>
          <xdr:row>34</xdr:row>
          <xdr:rowOff>38100</xdr:rowOff>
        </xdr:to>
        <xdr:sp macro="" textlink="">
          <xdr:nvSpPr>
            <xdr:cNvPr id="86022" name="Check Box 6" hidden="1">
              <a:extLst>
                <a:ext uri="{63B3BB69-23CF-44E3-9099-C40C66FF867C}">
                  <a14:compatExt spid="_x0000_s86022"/>
                </a:ext>
                <a:ext uri="{FF2B5EF4-FFF2-40B4-BE49-F238E27FC236}">
                  <a16:creationId xmlns:a16="http://schemas.microsoft.com/office/drawing/2014/main" id="{00000000-0008-0000-0500-00000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33</xdr:row>
          <xdr:rowOff>38100</xdr:rowOff>
        </xdr:from>
        <xdr:to>
          <xdr:col>3</xdr:col>
          <xdr:colOff>590550</xdr:colOff>
          <xdr:row>34</xdr:row>
          <xdr:rowOff>38100</xdr:rowOff>
        </xdr:to>
        <xdr:sp macro="" textlink="">
          <xdr:nvSpPr>
            <xdr:cNvPr id="86023" name="Check Box 7" hidden="1">
              <a:extLst>
                <a:ext uri="{63B3BB69-23CF-44E3-9099-C40C66FF867C}">
                  <a14:compatExt spid="_x0000_s86023"/>
                </a:ext>
                <a:ext uri="{FF2B5EF4-FFF2-40B4-BE49-F238E27FC236}">
                  <a16:creationId xmlns:a16="http://schemas.microsoft.com/office/drawing/2014/main" id="{00000000-0008-0000-0500-00000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37</xdr:row>
          <xdr:rowOff>47625</xdr:rowOff>
        </xdr:from>
        <xdr:to>
          <xdr:col>2</xdr:col>
          <xdr:colOff>571500</xdr:colOff>
          <xdr:row>38</xdr:row>
          <xdr:rowOff>47625</xdr:rowOff>
        </xdr:to>
        <xdr:sp macro="" textlink="">
          <xdr:nvSpPr>
            <xdr:cNvPr id="86024" name="Check Box 8" hidden="1">
              <a:extLst>
                <a:ext uri="{63B3BB69-23CF-44E3-9099-C40C66FF867C}">
                  <a14:compatExt spid="_x0000_s86024"/>
                </a:ext>
                <a:ext uri="{FF2B5EF4-FFF2-40B4-BE49-F238E27FC236}">
                  <a16:creationId xmlns:a16="http://schemas.microsoft.com/office/drawing/2014/main" id="{00000000-0008-0000-0500-00000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37</xdr:row>
          <xdr:rowOff>47625</xdr:rowOff>
        </xdr:from>
        <xdr:to>
          <xdr:col>3</xdr:col>
          <xdr:colOff>590550</xdr:colOff>
          <xdr:row>38</xdr:row>
          <xdr:rowOff>47625</xdr:rowOff>
        </xdr:to>
        <xdr:sp macro="" textlink="">
          <xdr:nvSpPr>
            <xdr:cNvPr id="86025" name="Check Box 9" hidden="1">
              <a:extLst>
                <a:ext uri="{63B3BB69-23CF-44E3-9099-C40C66FF867C}">
                  <a14:compatExt spid="_x0000_s86025"/>
                </a:ext>
                <a:ext uri="{FF2B5EF4-FFF2-40B4-BE49-F238E27FC236}">
                  <a16:creationId xmlns:a16="http://schemas.microsoft.com/office/drawing/2014/main" id="{00000000-0008-0000-0500-000009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41</xdr:row>
          <xdr:rowOff>57150</xdr:rowOff>
        </xdr:from>
        <xdr:to>
          <xdr:col>2</xdr:col>
          <xdr:colOff>571500</xdr:colOff>
          <xdr:row>42</xdr:row>
          <xdr:rowOff>57150</xdr:rowOff>
        </xdr:to>
        <xdr:sp macro="" textlink="">
          <xdr:nvSpPr>
            <xdr:cNvPr id="86026" name="Check Box 10" hidden="1">
              <a:extLst>
                <a:ext uri="{63B3BB69-23CF-44E3-9099-C40C66FF867C}">
                  <a14:compatExt spid="_x0000_s86026"/>
                </a:ext>
                <a:ext uri="{FF2B5EF4-FFF2-40B4-BE49-F238E27FC236}">
                  <a16:creationId xmlns:a16="http://schemas.microsoft.com/office/drawing/2014/main" id="{00000000-0008-0000-0500-00000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41</xdr:row>
          <xdr:rowOff>57150</xdr:rowOff>
        </xdr:from>
        <xdr:to>
          <xdr:col>3</xdr:col>
          <xdr:colOff>590550</xdr:colOff>
          <xdr:row>42</xdr:row>
          <xdr:rowOff>57150</xdr:rowOff>
        </xdr:to>
        <xdr:sp macro="" textlink="">
          <xdr:nvSpPr>
            <xdr:cNvPr id="86027" name="Check Box 11" hidden="1">
              <a:extLst>
                <a:ext uri="{63B3BB69-23CF-44E3-9099-C40C66FF867C}">
                  <a14:compatExt spid="_x0000_s86027"/>
                </a:ext>
                <a:ext uri="{FF2B5EF4-FFF2-40B4-BE49-F238E27FC236}">
                  <a16:creationId xmlns:a16="http://schemas.microsoft.com/office/drawing/2014/main" id="{00000000-0008-0000-0500-00000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45</xdr:row>
          <xdr:rowOff>66675</xdr:rowOff>
        </xdr:from>
        <xdr:to>
          <xdr:col>2</xdr:col>
          <xdr:colOff>571500</xdr:colOff>
          <xdr:row>46</xdr:row>
          <xdr:rowOff>66675</xdr:rowOff>
        </xdr:to>
        <xdr:sp macro="" textlink="">
          <xdr:nvSpPr>
            <xdr:cNvPr id="86028" name="Check Box 12" hidden="1">
              <a:extLst>
                <a:ext uri="{63B3BB69-23CF-44E3-9099-C40C66FF867C}">
                  <a14:compatExt spid="_x0000_s86028"/>
                </a:ext>
                <a:ext uri="{FF2B5EF4-FFF2-40B4-BE49-F238E27FC236}">
                  <a16:creationId xmlns:a16="http://schemas.microsoft.com/office/drawing/2014/main" id="{00000000-0008-0000-0500-00000C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45</xdr:row>
          <xdr:rowOff>66675</xdr:rowOff>
        </xdr:from>
        <xdr:to>
          <xdr:col>3</xdr:col>
          <xdr:colOff>590550</xdr:colOff>
          <xdr:row>46</xdr:row>
          <xdr:rowOff>66675</xdr:rowOff>
        </xdr:to>
        <xdr:sp macro="" textlink="">
          <xdr:nvSpPr>
            <xdr:cNvPr id="86029" name="Check Box 13" hidden="1">
              <a:extLst>
                <a:ext uri="{63B3BB69-23CF-44E3-9099-C40C66FF867C}">
                  <a14:compatExt spid="_x0000_s86029"/>
                </a:ext>
                <a:ext uri="{FF2B5EF4-FFF2-40B4-BE49-F238E27FC236}">
                  <a16:creationId xmlns:a16="http://schemas.microsoft.com/office/drawing/2014/main" id="{00000000-0008-0000-0500-00000D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49</xdr:row>
          <xdr:rowOff>95250</xdr:rowOff>
        </xdr:from>
        <xdr:to>
          <xdr:col>2</xdr:col>
          <xdr:colOff>571500</xdr:colOff>
          <xdr:row>50</xdr:row>
          <xdr:rowOff>95250</xdr:rowOff>
        </xdr:to>
        <xdr:sp macro="" textlink="">
          <xdr:nvSpPr>
            <xdr:cNvPr id="86030" name="Check Box 14" hidden="1">
              <a:extLst>
                <a:ext uri="{63B3BB69-23CF-44E3-9099-C40C66FF867C}">
                  <a14:compatExt spid="_x0000_s86030"/>
                </a:ext>
                <a:ext uri="{FF2B5EF4-FFF2-40B4-BE49-F238E27FC236}">
                  <a16:creationId xmlns:a16="http://schemas.microsoft.com/office/drawing/2014/main" id="{00000000-0008-0000-0500-00000E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49</xdr:row>
          <xdr:rowOff>95250</xdr:rowOff>
        </xdr:from>
        <xdr:to>
          <xdr:col>3</xdr:col>
          <xdr:colOff>590550</xdr:colOff>
          <xdr:row>50</xdr:row>
          <xdr:rowOff>95250</xdr:rowOff>
        </xdr:to>
        <xdr:sp macro="" textlink="">
          <xdr:nvSpPr>
            <xdr:cNvPr id="86031" name="Check Box 15" hidden="1">
              <a:extLst>
                <a:ext uri="{63B3BB69-23CF-44E3-9099-C40C66FF867C}">
                  <a14:compatExt spid="_x0000_s86031"/>
                </a:ext>
                <a:ext uri="{FF2B5EF4-FFF2-40B4-BE49-F238E27FC236}">
                  <a16:creationId xmlns:a16="http://schemas.microsoft.com/office/drawing/2014/main" id="{00000000-0008-0000-0500-00000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53</xdr:row>
          <xdr:rowOff>104775</xdr:rowOff>
        </xdr:from>
        <xdr:to>
          <xdr:col>2</xdr:col>
          <xdr:colOff>571500</xdr:colOff>
          <xdr:row>54</xdr:row>
          <xdr:rowOff>104775</xdr:rowOff>
        </xdr:to>
        <xdr:sp macro="" textlink="">
          <xdr:nvSpPr>
            <xdr:cNvPr id="86032" name="Check Box 16" hidden="1">
              <a:extLst>
                <a:ext uri="{63B3BB69-23CF-44E3-9099-C40C66FF867C}">
                  <a14:compatExt spid="_x0000_s86032"/>
                </a:ext>
                <a:ext uri="{FF2B5EF4-FFF2-40B4-BE49-F238E27FC236}">
                  <a16:creationId xmlns:a16="http://schemas.microsoft.com/office/drawing/2014/main" id="{00000000-0008-0000-0500-000010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53</xdr:row>
          <xdr:rowOff>104775</xdr:rowOff>
        </xdr:from>
        <xdr:to>
          <xdr:col>3</xdr:col>
          <xdr:colOff>590550</xdr:colOff>
          <xdr:row>54</xdr:row>
          <xdr:rowOff>104775</xdr:rowOff>
        </xdr:to>
        <xdr:sp macro="" textlink="">
          <xdr:nvSpPr>
            <xdr:cNvPr id="86033" name="Check Box 17" hidden="1">
              <a:extLst>
                <a:ext uri="{63B3BB69-23CF-44E3-9099-C40C66FF867C}">
                  <a14:compatExt spid="_x0000_s86033"/>
                </a:ext>
                <a:ext uri="{FF2B5EF4-FFF2-40B4-BE49-F238E27FC236}">
                  <a16:creationId xmlns:a16="http://schemas.microsoft.com/office/drawing/2014/main" id="{00000000-0008-0000-0500-00001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57</xdr:row>
          <xdr:rowOff>104775</xdr:rowOff>
        </xdr:from>
        <xdr:to>
          <xdr:col>2</xdr:col>
          <xdr:colOff>571500</xdr:colOff>
          <xdr:row>58</xdr:row>
          <xdr:rowOff>104775</xdr:rowOff>
        </xdr:to>
        <xdr:sp macro="" textlink="">
          <xdr:nvSpPr>
            <xdr:cNvPr id="86034" name="Check Box 18" hidden="1">
              <a:extLst>
                <a:ext uri="{63B3BB69-23CF-44E3-9099-C40C66FF867C}">
                  <a14:compatExt spid="_x0000_s86034"/>
                </a:ext>
                <a:ext uri="{FF2B5EF4-FFF2-40B4-BE49-F238E27FC236}">
                  <a16:creationId xmlns:a16="http://schemas.microsoft.com/office/drawing/2014/main" id="{00000000-0008-0000-0500-00001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57</xdr:row>
          <xdr:rowOff>104775</xdr:rowOff>
        </xdr:from>
        <xdr:to>
          <xdr:col>3</xdr:col>
          <xdr:colOff>590550</xdr:colOff>
          <xdr:row>58</xdr:row>
          <xdr:rowOff>104775</xdr:rowOff>
        </xdr:to>
        <xdr:sp macro="" textlink="">
          <xdr:nvSpPr>
            <xdr:cNvPr id="86035" name="Check Box 19" hidden="1">
              <a:extLst>
                <a:ext uri="{63B3BB69-23CF-44E3-9099-C40C66FF867C}">
                  <a14:compatExt spid="_x0000_s86035"/>
                </a:ext>
                <a:ext uri="{FF2B5EF4-FFF2-40B4-BE49-F238E27FC236}">
                  <a16:creationId xmlns:a16="http://schemas.microsoft.com/office/drawing/2014/main" id="{00000000-0008-0000-0500-00001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62</xdr:row>
          <xdr:rowOff>95250</xdr:rowOff>
        </xdr:from>
        <xdr:to>
          <xdr:col>2</xdr:col>
          <xdr:colOff>571500</xdr:colOff>
          <xdr:row>63</xdr:row>
          <xdr:rowOff>95250</xdr:rowOff>
        </xdr:to>
        <xdr:sp macro="" textlink="">
          <xdr:nvSpPr>
            <xdr:cNvPr id="86036" name="Check Box 20" hidden="1">
              <a:extLst>
                <a:ext uri="{63B3BB69-23CF-44E3-9099-C40C66FF867C}">
                  <a14:compatExt spid="_x0000_s86036"/>
                </a:ext>
                <a:ext uri="{FF2B5EF4-FFF2-40B4-BE49-F238E27FC236}">
                  <a16:creationId xmlns:a16="http://schemas.microsoft.com/office/drawing/2014/main" id="{00000000-0008-0000-0500-00001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62</xdr:row>
          <xdr:rowOff>95250</xdr:rowOff>
        </xdr:from>
        <xdr:to>
          <xdr:col>3</xdr:col>
          <xdr:colOff>590550</xdr:colOff>
          <xdr:row>63</xdr:row>
          <xdr:rowOff>95250</xdr:rowOff>
        </xdr:to>
        <xdr:sp macro="" textlink="">
          <xdr:nvSpPr>
            <xdr:cNvPr id="86037" name="Check Box 21" hidden="1">
              <a:extLst>
                <a:ext uri="{63B3BB69-23CF-44E3-9099-C40C66FF867C}">
                  <a14:compatExt spid="_x0000_s86037"/>
                </a:ext>
                <a:ext uri="{FF2B5EF4-FFF2-40B4-BE49-F238E27FC236}">
                  <a16:creationId xmlns:a16="http://schemas.microsoft.com/office/drawing/2014/main" id="{00000000-0008-0000-0500-00001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66</xdr:row>
          <xdr:rowOff>85725</xdr:rowOff>
        </xdr:from>
        <xdr:to>
          <xdr:col>2</xdr:col>
          <xdr:colOff>571500</xdr:colOff>
          <xdr:row>67</xdr:row>
          <xdr:rowOff>85725</xdr:rowOff>
        </xdr:to>
        <xdr:sp macro="" textlink="">
          <xdr:nvSpPr>
            <xdr:cNvPr id="86038" name="Check Box 22" hidden="1">
              <a:extLst>
                <a:ext uri="{63B3BB69-23CF-44E3-9099-C40C66FF867C}">
                  <a14:compatExt spid="_x0000_s86038"/>
                </a:ext>
                <a:ext uri="{FF2B5EF4-FFF2-40B4-BE49-F238E27FC236}">
                  <a16:creationId xmlns:a16="http://schemas.microsoft.com/office/drawing/2014/main" id="{00000000-0008-0000-0500-00001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66</xdr:row>
          <xdr:rowOff>85725</xdr:rowOff>
        </xdr:from>
        <xdr:to>
          <xdr:col>3</xdr:col>
          <xdr:colOff>590550</xdr:colOff>
          <xdr:row>67</xdr:row>
          <xdr:rowOff>85725</xdr:rowOff>
        </xdr:to>
        <xdr:sp macro="" textlink="">
          <xdr:nvSpPr>
            <xdr:cNvPr id="86039" name="Check Box 23" hidden="1">
              <a:extLst>
                <a:ext uri="{63B3BB69-23CF-44E3-9099-C40C66FF867C}">
                  <a14:compatExt spid="_x0000_s86039"/>
                </a:ext>
                <a:ext uri="{FF2B5EF4-FFF2-40B4-BE49-F238E27FC236}">
                  <a16:creationId xmlns:a16="http://schemas.microsoft.com/office/drawing/2014/main" id="{00000000-0008-0000-0500-00001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74</xdr:row>
          <xdr:rowOff>104775</xdr:rowOff>
        </xdr:from>
        <xdr:to>
          <xdr:col>2</xdr:col>
          <xdr:colOff>571500</xdr:colOff>
          <xdr:row>75</xdr:row>
          <xdr:rowOff>104775</xdr:rowOff>
        </xdr:to>
        <xdr:sp macro="" textlink="">
          <xdr:nvSpPr>
            <xdr:cNvPr id="86040" name="Check Box 24" hidden="1">
              <a:extLst>
                <a:ext uri="{63B3BB69-23CF-44E3-9099-C40C66FF867C}">
                  <a14:compatExt spid="_x0000_s86040"/>
                </a:ext>
                <a:ext uri="{FF2B5EF4-FFF2-40B4-BE49-F238E27FC236}">
                  <a16:creationId xmlns:a16="http://schemas.microsoft.com/office/drawing/2014/main" id="{00000000-0008-0000-0500-00001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74</xdr:row>
          <xdr:rowOff>104775</xdr:rowOff>
        </xdr:from>
        <xdr:to>
          <xdr:col>3</xdr:col>
          <xdr:colOff>590550</xdr:colOff>
          <xdr:row>75</xdr:row>
          <xdr:rowOff>104775</xdr:rowOff>
        </xdr:to>
        <xdr:sp macro="" textlink="">
          <xdr:nvSpPr>
            <xdr:cNvPr id="86041" name="Check Box 25" hidden="1">
              <a:extLst>
                <a:ext uri="{63B3BB69-23CF-44E3-9099-C40C66FF867C}">
                  <a14:compatExt spid="_x0000_s86041"/>
                </a:ext>
                <a:ext uri="{FF2B5EF4-FFF2-40B4-BE49-F238E27FC236}">
                  <a16:creationId xmlns:a16="http://schemas.microsoft.com/office/drawing/2014/main" id="{00000000-0008-0000-0500-000019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78</xdr:row>
          <xdr:rowOff>114300</xdr:rowOff>
        </xdr:from>
        <xdr:to>
          <xdr:col>2</xdr:col>
          <xdr:colOff>571500</xdr:colOff>
          <xdr:row>79</xdr:row>
          <xdr:rowOff>114300</xdr:rowOff>
        </xdr:to>
        <xdr:sp macro="" textlink="">
          <xdr:nvSpPr>
            <xdr:cNvPr id="86042" name="Check Box 26" hidden="1">
              <a:extLst>
                <a:ext uri="{63B3BB69-23CF-44E3-9099-C40C66FF867C}">
                  <a14:compatExt spid="_x0000_s86042"/>
                </a:ext>
                <a:ext uri="{FF2B5EF4-FFF2-40B4-BE49-F238E27FC236}">
                  <a16:creationId xmlns:a16="http://schemas.microsoft.com/office/drawing/2014/main" id="{00000000-0008-0000-0500-00001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78</xdr:row>
          <xdr:rowOff>114300</xdr:rowOff>
        </xdr:from>
        <xdr:to>
          <xdr:col>3</xdr:col>
          <xdr:colOff>590550</xdr:colOff>
          <xdr:row>79</xdr:row>
          <xdr:rowOff>114300</xdr:rowOff>
        </xdr:to>
        <xdr:sp macro="" textlink="">
          <xdr:nvSpPr>
            <xdr:cNvPr id="86043" name="Check Box 27" hidden="1">
              <a:extLst>
                <a:ext uri="{63B3BB69-23CF-44E3-9099-C40C66FF867C}">
                  <a14:compatExt spid="_x0000_s86043"/>
                </a:ext>
                <a:ext uri="{FF2B5EF4-FFF2-40B4-BE49-F238E27FC236}">
                  <a16:creationId xmlns:a16="http://schemas.microsoft.com/office/drawing/2014/main" id="{00000000-0008-0000-0500-00001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82</xdr:row>
          <xdr:rowOff>123825</xdr:rowOff>
        </xdr:from>
        <xdr:to>
          <xdr:col>2</xdr:col>
          <xdr:colOff>571500</xdr:colOff>
          <xdr:row>83</xdr:row>
          <xdr:rowOff>123825</xdr:rowOff>
        </xdr:to>
        <xdr:sp macro="" textlink="">
          <xdr:nvSpPr>
            <xdr:cNvPr id="86044" name="Check Box 28" hidden="1">
              <a:extLst>
                <a:ext uri="{63B3BB69-23CF-44E3-9099-C40C66FF867C}">
                  <a14:compatExt spid="_x0000_s86044"/>
                </a:ext>
                <a:ext uri="{FF2B5EF4-FFF2-40B4-BE49-F238E27FC236}">
                  <a16:creationId xmlns:a16="http://schemas.microsoft.com/office/drawing/2014/main" id="{00000000-0008-0000-0500-00001C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82</xdr:row>
          <xdr:rowOff>123825</xdr:rowOff>
        </xdr:from>
        <xdr:to>
          <xdr:col>3</xdr:col>
          <xdr:colOff>590550</xdr:colOff>
          <xdr:row>83</xdr:row>
          <xdr:rowOff>123825</xdr:rowOff>
        </xdr:to>
        <xdr:sp macro="" textlink="">
          <xdr:nvSpPr>
            <xdr:cNvPr id="86045" name="Check Box 29" hidden="1">
              <a:extLst>
                <a:ext uri="{63B3BB69-23CF-44E3-9099-C40C66FF867C}">
                  <a14:compatExt spid="_x0000_s86045"/>
                </a:ext>
                <a:ext uri="{FF2B5EF4-FFF2-40B4-BE49-F238E27FC236}">
                  <a16:creationId xmlns:a16="http://schemas.microsoft.com/office/drawing/2014/main" id="{00000000-0008-0000-0500-00001D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86</xdr:row>
          <xdr:rowOff>114300</xdr:rowOff>
        </xdr:from>
        <xdr:to>
          <xdr:col>2</xdr:col>
          <xdr:colOff>571500</xdr:colOff>
          <xdr:row>87</xdr:row>
          <xdr:rowOff>114300</xdr:rowOff>
        </xdr:to>
        <xdr:sp macro="" textlink="">
          <xdr:nvSpPr>
            <xdr:cNvPr id="86046" name="Check Box 30" hidden="1">
              <a:extLst>
                <a:ext uri="{63B3BB69-23CF-44E3-9099-C40C66FF867C}">
                  <a14:compatExt spid="_x0000_s86046"/>
                </a:ext>
                <a:ext uri="{FF2B5EF4-FFF2-40B4-BE49-F238E27FC236}">
                  <a16:creationId xmlns:a16="http://schemas.microsoft.com/office/drawing/2014/main" id="{00000000-0008-0000-0500-00001E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86</xdr:row>
          <xdr:rowOff>114300</xdr:rowOff>
        </xdr:from>
        <xdr:to>
          <xdr:col>3</xdr:col>
          <xdr:colOff>590550</xdr:colOff>
          <xdr:row>87</xdr:row>
          <xdr:rowOff>114300</xdr:rowOff>
        </xdr:to>
        <xdr:sp macro="" textlink="">
          <xdr:nvSpPr>
            <xdr:cNvPr id="86047" name="Check Box 31" hidden="1">
              <a:extLst>
                <a:ext uri="{63B3BB69-23CF-44E3-9099-C40C66FF867C}">
                  <a14:compatExt spid="_x0000_s86047"/>
                </a:ext>
                <a:ext uri="{FF2B5EF4-FFF2-40B4-BE49-F238E27FC236}">
                  <a16:creationId xmlns:a16="http://schemas.microsoft.com/office/drawing/2014/main" id="{00000000-0008-0000-0500-00001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90</xdr:row>
          <xdr:rowOff>123825</xdr:rowOff>
        </xdr:from>
        <xdr:to>
          <xdr:col>2</xdr:col>
          <xdr:colOff>571500</xdr:colOff>
          <xdr:row>91</xdr:row>
          <xdr:rowOff>123825</xdr:rowOff>
        </xdr:to>
        <xdr:sp macro="" textlink="">
          <xdr:nvSpPr>
            <xdr:cNvPr id="86048" name="Check Box 32" hidden="1">
              <a:extLst>
                <a:ext uri="{63B3BB69-23CF-44E3-9099-C40C66FF867C}">
                  <a14:compatExt spid="_x0000_s86048"/>
                </a:ext>
                <a:ext uri="{FF2B5EF4-FFF2-40B4-BE49-F238E27FC236}">
                  <a16:creationId xmlns:a16="http://schemas.microsoft.com/office/drawing/2014/main" id="{00000000-0008-0000-0500-000020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90</xdr:row>
          <xdr:rowOff>123825</xdr:rowOff>
        </xdr:from>
        <xdr:to>
          <xdr:col>3</xdr:col>
          <xdr:colOff>590550</xdr:colOff>
          <xdr:row>91</xdr:row>
          <xdr:rowOff>123825</xdr:rowOff>
        </xdr:to>
        <xdr:sp macro="" textlink="">
          <xdr:nvSpPr>
            <xdr:cNvPr id="86049" name="Check Box 33" hidden="1">
              <a:extLst>
                <a:ext uri="{63B3BB69-23CF-44E3-9099-C40C66FF867C}">
                  <a14:compatExt spid="_x0000_s86049"/>
                </a:ext>
                <a:ext uri="{FF2B5EF4-FFF2-40B4-BE49-F238E27FC236}">
                  <a16:creationId xmlns:a16="http://schemas.microsoft.com/office/drawing/2014/main" id="{00000000-0008-0000-0500-00002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94</xdr:row>
          <xdr:rowOff>133350</xdr:rowOff>
        </xdr:from>
        <xdr:to>
          <xdr:col>2</xdr:col>
          <xdr:colOff>571500</xdr:colOff>
          <xdr:row>95</xdr:row>
          <xdr:rowOff>133350</xdr:rowOff>
        </xdr:to>
        <xdr:sp macro="" textlink="">
          <xdr:nvSpPr>
            <xdr:cNvPr id="86050" name="Check Box 34" hidden="1">
              <a:extLst>
                <a:ext uri="{63B3BB69-23CF-44E3-9099-C40C66FF867C}">
                  <a14:compatExt spid="_x0000_s86050"/>
                </a:ext>
                <a:ext uri="{FF2B5EF4-FFF2-40B4-BE49-F238E27FC236}">
                  <a16:creationId xmlns:a16="http://schemas.microsoft.com/office/drawing/2014/main" id="{00000000-0008-0000-0500-00002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94</xdr:row>
          <xdr:rowOff>133350</xdr:rowOff>
        </xdr:from>
        <xdr:to>
          <xdr:col>3</xdr:col>
          <xdr:colOff>590550</xdr:colOff>
          <xdr:row>95</xdr:row>
          <xdr:rowOff>133350</xdr:rowOff>
        </xdr:to>
        <xdr:sp macro="" textlink="">
          <xdr:nvSpPr>
            <xdr:cNvPr id="86051" name="Check Box 35" hidden="1">
              <a:extLst>
                <a:ext uri="{63B3BB69-23CF-44E3-9099-C40C66FF867C}">
                  <a14:compatExt spid="_x0000_s86051"/>
                </a:ext>
                <a:ext uri="{FF2B5EF4-FFF2-40B4-BE49-F238E27FC236}">
                  <a16:creationId xmlns:a16="http://schemas.microsoft.com/office/drawing/2014/main" id="{00000000-0008-0000-0500-00002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98</xdr:row>
          <xdr:rowOff>95250</xdr:rowOff>
        </xdr:from>
        <xdr:to>
          <xdr:col>2</xdr:col>
          <xdr:colOff>571500</xdr:colOff>
          <xdr:row>99</xdr:row>
          <xdr:rowOff>95250</xdr:rowOff>
        </xdr:to>
        <xdr:sp macro="" textlink="">
          <xdr:nvSpPr>
            <xdr:cNvPr id="86052" name="Check Box 36" hidden="1">
              <a:extLst>
                <a:ext uri="{63B3BB69-23CF-44E3-9099-C40C66FF867C}">
                  <a14:compatExt spid="_x0000_s86052"/>
                </a:ext>
                <a:ext uri="{FF2B5EF4-FFF2-40B4-BE49-F238E27FC236}">
                  <a16:creationId xmlns:a16="http://schemas.microsoft.com/office/drawing/2014/main" id="{00000000-0008-0000-0500-00002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98</xdr:row>
          <xdr:rowOff>95250</xdr:rowOff>
        </xdr:from>
        <xdr:to>
          <xdr:col>3</xdr:col>
          <xdr:colOff>590550</xdr:colOff>
          <xdr:row>99</xdr:row>
          <xdr:rowOff>95250</xdr:rowOff>
        </xdr:to>
        <xdr:sp macro="" textlink="">
          <xdr:nvSpPr>
            <xdr:cNvPr id="86053" name="Check Box 37" hidden="1">
              <a:extLst>
                <a:ext uri="{63B3BB69-23CF-44E3-9099-C40C66FF867C}">
                  <a14:compatExt spid="_x0000_s86053"/>
                </a:ext>
                <a:ext uri="{FF2B5EF4-FFF2-40B4-BE49-F238E27FC236}">
                  <a16:creationId xmlns:a16="http://schemas.microsoft.com/office/drawing/2014/main" id="{00000000-0008-0000-0500-00002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102</xdr:row>
          <xdr:rowOff>104775</xdr:rowOff>
        </xdr:from>
        <xdr:to>
          <xdr:col>2</xdr:col>
          <xdr:colOff>571500</xdr:colOff>
          <xdr:row>103</xdr:row>
          <xdr:rowOff>104775</xdr:rowOff>
        </xdr:to>
        <xdr:sp macro="" textlink="">
          <xdr:nvSpPr>
            <xdr:cNvPr id="86054" name="Check Box 38" hidden="1">
              <a:extLst>
                <a:ext uri="{63B3BB69-23CF-44E3-9099-C40C66FF867C}">
                  <a14:compatExt spid="_x0000_s86054"/>
                </a:ext>
                <a:ext uri="{FF2B5EF4-FFF2-40B4-BE49-F238E27FC236}">
                  <a16:creationId xmlns:a16="http://schemas.microsoft.com/office/drawing/2014/main" id="{00000000-0008-0000-0500-00002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102</xdr:row>
          <xdr:rowOff>104775</xdr:rowOff>
        </xdr:from>
        <xdr:to>
          <xdr:col>3</xdr:col>
          <xdr:colOff>590550</xdr:colOff>
          <xdr:row>103</xdr:row>
          <xdr:rowOff>104775</xdr:rowOff>
        </xdr:to>
        <xdr:sp macro="" textlink="">
          <xdr:nvSpPr>
            <xdr:cNvPr id="86055" name="Check Box 39" hidden="1">
              <a:extLst>
                <a:ext uri="{63B3BB69-23CF-44E3-9099-C40C66FF867C}">
                  <a14:compatExt spid="_x0000_s86055"/>
                </a:ext>
                <a:ext uri="{FF2B5EF4-FFF2-40B4-BE49-F238E27FC236}">
                  <a16:creationId xmlns:a16="http://schemas.microsoft.com/office/drawing/2014/main" id="{00000000-0008-0000-0500-00002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106</xdr:row>
          <xdr:rowOff>114300</xdr:rowOff>
        </xdr:from>
        <xdr:to>
          <xdr:col>2</xdr:col>
          <xdr:colOff>571500</xdr:colOff>
          <xdr:row>107</xdr:row>
          <xdr:rowOff>114300</xdr:rowOff>
        </xdr:to>
        <xdr:sp macro="" textlink="">
          <xdr:nvSpPr>
            <xdr:cNvPr id="86056" name="Check Box 40" hidden="1">
              <a:extLst>
                <a:ext uri="{63B3BB69-23CF-44E3-9099-C40C66FF867C}">
                  <a14:compatExt spid="_x0000_s86056"/>
                </a:ext>
                <a:ext uri="{FF2B5EF4-FFF2-40B4-BE49-F238E27FC236}">
                  <a16:creationId xmlns:a16="http://schemas.microsoft.com/office/drawing/2014/main" id="{00000000-0008-0000-0500-00002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106</xdr:row>
          <xdr:rowOff>114300</xdr:rowOff>
        </xdr:from>
        <xdr:to>
          <xdr:col>3</xdr:col>
          <xdr:colOff>590550</xdr:colOff>
          <xdr:row>107</xdr:row>
          <xdr:rowOff>114300</xdr:rowOff>
        </xdr:to>
        <xdr:sp macro="" textlink="">
          <xdr:nvSpPr>
            <xdr:cNvPr id="86057" name="Check Box 41" hidden="1">
              <a:extLst>
                <a:ext uri="{63B3BB69-23CF-44E3-9099-C40C66FF867C}">
                  <a14:compatExt spid="_x0000_s86057"/>
                </a:ext>
                <a:ext uri="{FF2B5EF4-FFF2-40B4-BE49-F238E27FC236}">
                  <a16:creationId xmlns:a16="http://schemas.microsoft.com/office/drawing/2014/main" id="{00000000-0008-0000-0500-000029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114</xdr:row>
          <xdr:rowOff>104775</xdr:rowOff>
        </xdr:from>
        <xdr:to>
          <xdr:col>2</xdr:col>
          <xdr:colOff>571500</xdr:colOff>
          <xdr:row>115</xdr:row>
          <xdr:rowOff>104775</xdr:rowOff>
        </xdr:to>
        <xdr:sp macro="" textlink="">
          <xdr:nvSpPr>
            <xdr:cNvPr id="86058" name="Check Box 42" hidden="1">
              <a:extLst>
                <a:ext uri="{63B3BB69-23CF-44E3-9099-C40C66FF867C}">
                  <a14:compatExt spid="_x0000_s86058"/>
                </a:ext>
                <a:ext uri="{FF2B5EF4-FFF2-40B4-BE49-F238E27FC236}">
                  <a16:creationId xmlns:a16="http://schemas.microsoft.com/office/drawing/2014/main" id="{00000000-0008-0000-0500-00002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114</xdr:row>
          <xdr:rowOff>104775</xdr:rowOff>
        </xdr:from>
        <xdr:to>
          <xdr:col>3</xdr:col>
          <xdr:colOff>590550</xdr:colOff>
          <xdr:row>115</xdr:row>
          <xdr:rowOff>104775</xdr:rowOff>
        </xdr:to>
        <xdr:sp macro="" textlink="">
          <xdr:nvSpPr>
            <xdr:cNvPr id="86059" name="Check Box 43" hidden="1">
              <a:extLst>
                <a:ext uri="{63B3BB69-23CF-44E3-9099-C40C66FF867C}">
                  <a14:compatExt spid="_x0000_s86059"/>
                </a:ext>
                <a:ext uri="{FF2B5EF4-FFF2-40B4-BE49-F238E27FC236}">
                  <a16:creationId xmlns:a16="http://schemas.microsoft.com/office/drawing/2014/main" id="{00000000-0008-0000-0500-00002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118</xdr:row>
          <xdr:rowOff>114300</xdr:rowOff>
        </xdr:from>
        <xdr:to>
          <xdr:col>2</xdr:col>
          <xdr:colOff>571500</xdr:colOff>
          <xdr:row>119</xdr:row>
          <xdr:rowOff>114300</xdr:rowOff>
        </xdr:to>
        <xdr:sp macro="" textlink="">
          <xdr:nvSpPr>
            <xdr:cNvPr id="86060" name="Check Box 44" hidden="1">
              <a:extLst>
                <a:ext uri="{63B3BB69-23CF-44E3-9099-C40C66FF867C}">
                  <a14:compatExt spid="_x0000_s86060"/>
                </a:ext>
                <a:ext uri="{FF2B5EF4-FFF2-40B4-BE49-F238E27FC236}">
                  <a16:creationId xmlns:a16="http://schemas.microsoft.com/office/drawing/2014/main" id="{00000000-0008-0000-0500-00002C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118</xdr:row>
          <xdr:rowOff>114300</xdr:rowOff>
        </xdr:from>
        <xdr:to>
          <xdr:col>3</xdr:col>
          <xdr:colOff>590550</xdr:colOff>
          <xdr:row>119</xdr:row>
          <xdr:rowOff>114300</xdr:rowOff>
        </xdr:to>
        <xdr:sp macro="" textlink="">
          <xdr:nvSpPr>
            <xdr:cNvPr id="86061" name="Check Box 45" hidden="1">
              <a:extLst>
                <a:ext uri="{63B3BB69-23CF-44E3-9099-C40C66FF867C}">
                  <a14:compatExt spid="_x0000_s86061"/>
                </a:ext>
                <a:ext uri="{FF2B5EF4-FFF2-40B4-BE49-F238E27FC236}">
                  <a16:creationId xmlns:a16="http://schemas.microsoft.com/office/drawing/2014/main" id="{00000000-0008-0000-0500-00002D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122</xdr:row>
          <xdr:rowOff>123825</xdr:rowOff>
        </xdr:from>
        <xdr:to>
          <xdr:col>2</xdr:col>
          <xdr:colOff>571500</xdr:colOff>
          <xdr:row>123</xdr:row>
          <xdr:rowOff>123825</xdr:rowOff>
        </xdr:to>
        <xdr:sp macro="" textlink="">
          <xdr:nvSpPr>
            <xdr:cNvPr id="86062" name="Check Box 46" hidden="1">
              <a:extLst>
                <a:ext uri="{63B3BB69-23CF-44E3-9099-C40C66FF867C}">
                  <a14:compatExt spid="_x0000_s86062"/>
                </a:ext>
                <a:ext uri="{FF2B5EF4-FFF2-40B4-BE49-F238E27FC236}">
                  <a16:creationId xmlns:a16="http://schemas.microsoft.com/office/drawing/2014/main" id="{00000000-0008-0000-0500-00002E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122</xdr:row>
          <xdr:rowOff>123825</xdr:rowOff>
        </xdr:from>
        <xdr:to>
          <xdr:col>3</xdr:col>
          <xdr:colOff>590550</xdr:colOff>
          <xdr:row>123</xdr:row>
          <xdr:rowOff>123825</xdr:rowOff>
        </xdr:to>
        <xdr:sp macro="" textlink="">
          <xdr:nvSpPr>
            <xdr:cNvPr id="86063" name="Check Box 47" hidden="1">
              <a:extLst>
                <a:ext uri="{63B3BB69-23CF-44E3-9099-C40C66FF867C}">
                  <a14:compatExt spid="_x0000_s86063"/>
                </a:ext>
                <a:ext uri="{FF2B5EF4-FFF2-40B4-BE49-F238E27FC236}">
                  <a16:creationId xmlns:a16="http://schemas.microsoft.com/office/drawing/2014/main" id="{00000000-0008-0000-0500-00002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3</xdr:col>
      <xdr:colOff>571500</xdr:colOff>
      <xdr:row>59</xdr:row>
      <xdr:rowOff>114300</xdr:rowOff>
    </xdr:from>
    <xdr:to>
      <xdr:col>4</xdr:col>
      <xdr:colOff>171450</xdr:colOff>
      <xdr:row>59</xdr:row>
      <xdr:rowOff>114300</xdr:rowOff>
    </xdr:to>
    <xdr:sp macro="" textlink="">
      <xdr:nvSpPr>
        <xdr:cNvPr id="87523" name="Line 1">
          <a:extLst>
            <a:ext uri="{FF2B5EF4-FFF2-40B4-BE49-F238E27FC236}">
              <a16:creationId xmlns:a16="http://schemas.microsoft.com/office/drawing/2014/main" id="{00000000-0008-0000-0600-0000E3550100}"/>
            </a:ext>
          </a:extLst>
        </xdr:cNvPr>
        <xdr:cNvSpPr>
          <a:spLocks noChangeShapeType="1"/>
        </xdr:cNvSpPr>
      </xdr:nvSpPr>
      <xdr:spPr bwMode="auto">
        <a:xfrm>
          <a:off x="6219825" y="15621000"/>
          <a:ext cx="4095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171450</xdr:colOff>
      <xdr:row>59</xdr:row>
      <xdr:rowOff>104775</xdr:rowOff>
    </xdr:from>
    <xdr:to>
      <xdr:col>4</xdr:col>
      <xdr:colOff>171450</xdr:colOff>
      <xdr:row>138</xdr:row>
      <xdr:rowOff>228600</xdr:rowOff>
    </xdr:to>
    <xdr:sp macro="" textlink="">
      <xdr:nvSpPr>
        <xdr:cNvPr id="87524" name="Line 2">
          <a:extLst>
            <a:ext uri="{FF2B5EF4-FFF2-40B4-BE49-F238E27FC236}">
              <a16:creationId xmlns:a16="http://schemas.microsoft.com/office/drawing/2014/main" id="{00000000-0008-0000-0600-0000E4550100}"/>
            </a:ext>
          </a:extLst>
        </xdr:cNvPr>
        <xdr:cNvSpPr>
          <a:spLocks noChangeShapeType="1"/>
        </xdr:cNvSpPr>
      </xdr:nvSpPr>
      <xdr:spPr bwMode="auto">
        <a:xfrm>
          <a:off x="6629400" y="15611475"/>
          <a:ext cx="0" cy="1718310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2209800</xdr:colOff>
      <xdr:row>138</xdr:row>
      <xdr:rowOff>238125</xdr:rowOff>
    </xdr:from>
    <xdr:to>
      <xdr:col>4</xdr:col>
      <xdr:colOff>180975</xdr:colOff>
      <xdr:row>138</xdr:row>
      <xdr:rowOff>238125</xdr:rowOff>
    </xdr:to>
    <xdr:sp macro="" textlink="">
      <xdr:nvSpPr>
        <xdr:cNvPr id="87525" name="Line 3">
          <a:extLst>
            <a:ext uri="{FF2B5EF4-FFF2-40B4-BE49-F238E27FC236}">
              <a16:creationId xmlns:a16="http://schemas.microsoft.com/office/drawing/2014/main" id="{00000000-0008-0000-0600-0000E5550100}"/>
            </a:ext>
          </a:extLst>
        </xdr:cNvPr>
        <xdr:cNvSpPr>
          <a:spLocks noChangeShapeType="1"/>
        </xdr:cNvSpPr>
      </xdr:nvSpPr>
      <xdr:spPr bwMode="auto">
        <a:xfrm flipH="1">
          <a:off x="3343275" y="32804100"/>
          <a:ext cx="3295650" cy="0"/>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38100</xdr:colOff>
      <xdr:row>215</xdr:row>
      <xdr:rowOff>47625</xdr:rowOff>
    </xdr:from>
    <xdr:to>
      <xdr:col>4</xdr:col>
      <xdr:colOff>238125</xdr:colOff>
      <xdr:row>244</xdr:row>
      <xdr:rowOff>104775</xdr:rowOff>
    </xdr:to>
    <xdr:graphicFrame macro="">
      <xdr:nvGraphicFramePr>
        <xdr:cNvPr id="87526" name="Chart 4">
          <a:extLst>
            <a:ext uri="{FF2B5EF4-FFF2-40B4-BE49-F238E27FC236}">
              <a16:creationId xmlns:a16="http://schemas.microsoft.com/office/drawing/2014/main" id="{00000000-0008-0000-0600-0000E655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142875</xdr:colOff>
      <xdr:row>198</xdr:row>
      <xdr:rowOff>28575</xdr:rowOff>
    </xdr:from>
    <xdr:to>
      <xdr:col>1</xdr:col>
      <xdr:colOff>485775</xdr:colOff>
      <xdr:row>201</xdr:row>
      <xdr:rowOff>0</xdr:rowOff>
    </xdr:to>
    <xdr:sp macro="" textlink="">
      <xdr:nvSpPr>
        <xdr:cNvPr id="87045" name="Text Box 5">
          <a:extLst>
            <a:ext uri="{FF2B5EF4-FFF2-40B4-BE49-F238E27FC236}">
              <a16:creationId xmlns:a16="http://schemas.microsoft.com/office/drawing/2014/main" id="{00000000-0008-0000-0600-000005540100}"/>
            </a:ext>
          </a:extLst>
        </xdr:cNvPr>
        <xdr:cNvSpPr txBox="1">
          <a:spLocks noChangeArrowheads="1"/>
        </xdr:cNvSpPr>
      </xdr:nvSpPr>
      <xdr:spPr bwMode="auto">
        <a:xfrm>
          <a:off x="142875" y="56264175"/>
          <a:ext cx="1476375" cy="514350"/>
        </a:xfrm>
        <a:prstGeom prst="rect">
          <a:avLst/>
        </a:prstGeom>
        <a:no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自己評価結果の確認</a:t>
          </a:r>
        </a:p>
      </xdr:txBody>
    </xdr:sp>
    <xdr:clientData/>
  </xdr:twoCellAnchor>
  <mc:AlternateContent xmlns:mc="http://schemas.openxmlformats.org/markup-compatibility/2006">
    <mc:Choice xmlns:a14="http://schemas.microsoft.com/office/drawing/2010/main" Requires="a14">
      <xdr:twoCellAnchor editAs="oneCell">
        <xdr:from>
          <xdr:col>2</xdr:col>
          <xdr:colOff>266700</xdr:colOff>
          <xdr:row>33</xdr:row>
          <xdr:rowOff>38100</xdr:rowOff>
        </xdr:from>
        <xdr:to>
          <xdr:col>2</xdr:col>
          <xdr:colOff>571500</xdr:colOff>
          <xdr:row>34</xdr:row>
          <xdr:rowOff>38100</xdr:rowOff>
        </xdr:to>
        <xdr:sp macro="" textlink="">
          <xdr:nvSpPr>
            <xdr:cNvPr id="87046" name="Check Box 6" hidden="1">
              <a:extLst>
                <a:ext uri="{63B3BB69-23CF-44E3-9099-C40C66FF867C}">
                  <a14:compatExt spid="_x0000_s87046"/>
                </a:ext>
                <a:ext uri="{FF2B5EF4-FFF2-40B4-BE49-F238E27FC236}">
                  <a16:creationId xmlns:a16="http://schemas.microsoft.com/office/drawing/2014/main" id="{00000000-0008-0000-0600-000006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33</xdr:row>
          <xdr:rowOff>38100</xdr:rowOff>
        </xdr:from>
        <xdr:to>
          <xdr:col>3</xdr:col>
          <xdr:colOff>590550</xdr:colOff>
          <xdr:row>34</xdr:row>
          <xdr:rowOff>38100</xdr:rowOff>
        </xdr:to>
        <xdr:sp macro="" textlink="">
          <xdr:nvSpPr>
            <xdr:cNvPr id="87047" name="Check Box 7" hidden="1">
              <a:extLst>
                <a:ext uri="{63B3BB69-23CF-44E3-9099-C40C66FF867C}">
                  <a14:compatExt spid="_x0000_s87047"/>
                </a:ext>
                <a:ext uri="{FF2B5EF4-FFF2-40B4-BE49-F238E27FC236}">
                  <a16:creationId xmlns:a16="http://schemas.microsoft.com/office/drawing/2014/main" id="{00000000-0008-0000-0600-000007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37</xdr:row>
          <xdr:rowOff>47625</xdr:rowOff>
        </xdr:from>
        <xdr:to>
          <xdr:col>2</xdr:col>
          <xdr:colOff>571500</xdr:colOff>
          <xdr:row>38</xdr:row>
          <xdr:rowOff>47625</xdr:rowOff>
        </xdr:to>
        <xdr:sp macro="" textlink="">
          <xdr:nvSpPr>
            <xdr:cNvPr id="87048" name="Check Box 8" hidden="1">
              <a:extLst>
                <a:ext uri="{63B3BB69-23CF-44E3-9099-C40C66FF867C}">
                  <a14:compatExt spid="_x0000_s87048"/>
                </a:ext>
                <a:ext uri="{FF2B5EF4-FFF2-40B4-BE49-F238E27FC236}">
                  <a16:creationId xmlns:a16="http://schemas.microsoft.com/office/drawing/2014/main" id="{00000000-0008-0000-0600-000008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37</xdr:row>
          <xdr:rowOff>47625</xdr:rowOff>
        </xdr:from>
        <xdr:to>
          <xdr:col>3</xdr:col>
          <xdr:colOff>590550</xdr:colOff>
          <xdr:row>38</xdr:row>
          <xdr:rowOff>47625</xdr:rowOff>
        </xdr:to>
        <xdr:sp macro="" textlink="">
          <xdr:nvSpPr>
            <xdr:cNvPr id="87049" name="Check Box 9" hidden="1">
              <a:extLst>
                <a:ext uri="{63B3BB69-23CF-44E3-9099-C40C66FF867C}">
                  <a14:compatExt spid="_x0000_s87049"/>
                </a:ext>
                <a:ext uri="{FF2B5EF4-FFF2-40B4-BE49-F238E27FC236}">
                  <a16:creationId xmlns:a16="http://schemas.microsoft.com/office/drawing/2014/main" id="{00000000-0008-0000-0600-000009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41</xdr:row>
          <xdr:rowOff>57150</xdr:rowOff>
        </xdr:from>
        <xdr:to>
          <xdr:col>2</xdr:col>
          <xdr:colOff>571500</xdr:colOff>
          <xdr:row>42</xdr:row>
          <xdr:rowOff>57150</xdr:rowOff>
        </xdr:to>
        <xdr:sp macro="" textlink="">
          <xdr:nvSpPr>
            <xdr:cNvPr id="87050" name="Check Box 10" hidden="1">
              <a:extLst>
                <a:ext uri="{63B3BB69-23CF-44E3-9099-C40C66FF867C}">
                  <a14:compatExt spid="_x0000_s87050"/>
                </a:ext>
                <a:ext uri="{FF2B5EF4-FFF2-40B4-BE49-F238E27FC236}">
                  <a16:creationId xmlns:a16="http://schemas.microsoft.com/office/drawing/2014/main" id="{00000000-0008-0000-0600-00000A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41</xdr:row>
          <xdr:rowOff>57150</xdr:rowOff>
        </xdr:from>
        <xdr:to>
          <xdr:col>3</xdr:col>
          <xdr:colOff>590550</xdr:colOff>
          <xdr:row>42</xdr:row>
          <xdr:rowOff>57150</xdr:rowOff>
        </xdr:to>
        <xdr:sp macro="" textlink="">
          <xdr:nvSpPr>
            <xdr:cNvPr id="87051" name="Check Box 11" hidden="1">
              <a:extLst>
                <a:ext uri="{63B3BB69-23CF-44E3-9099-C40C66FF867C}">
                  <a14:compatExt spid="_x0000_s87051"/>
                </a:ext>
                <a:ext uri="{FF2B5EF4-FFF2-40B4-BE49-F238E27FC236}">
                  <a16:creationId xmlns:a16="http://schemas.microsoft.com/office/drawing/2014/main" id="{00000000-0008-0000-0600-00000B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45</xdr:row>
          <xdr:rowOff>66675</xdr:rowOff>
        </xdr:from>
        <xdr:to>
          <xdr:col>2</xdr:col>
          <xdr:colOff>571500</xdr:colOff>
          <xdr:row>46</xdr:row>
          <xdr:rowOff>66675</xdr:rowOff>
        </xdr:to>
        <xdr:sp macro="" textlink="">
          <xdr:nvSpPr>
            <xdr:cNvPr id="87052" name="Check Box 12" hidden="1">
              <a:extLst>
                <a:ext uri="{63B3BB69-23CF-44E3-9099-C40C66FF867C}">
                  <a14:compatExt spid="_x0000_s87052"/>
                </a:ext>
                <a:ext uri="{FF2B5EF4-FFF2-40B4-BE49-F238E27FC236}">
                  <a16:creationId xmlns:a16="http://schemas.microsoft.com/office/drawing/2014/main" id="{00000000-0008-0000-0600-00000C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45</xdr:row>
          <xdr:rowOff>66675</xdr:rowOff>
        </xdr:from>
        <xdr:to>
          <xdr:col>3</xdr:col>
          <xdr:colOff>590550</xdr:colOff>
          <xdr:row>46</xdr:row>
          <xdr:rowOff>66675</xdr:rowOff>
        </xdr:to>
        <xdr:sp macro="" textlink="">
          <xdr:nvSpPr>
            <xdr:cNvPr id="87053" name="Check Box 13" hidden="1">
              <a:extLst>
                <a:ext uri="{63B3BB69-23CF-44E3-9099-C40C66FF867C}">
                  <a14:compatExt spid="_x0000_s87053"/>
                </a:ext>
                <a:ext uri="{FF2B5EF4-FFF2-40B4-BE49-F238E27FC236}">
                  <a16:creationId xmlns:a16="http://schemas.microsoft.com/office/drawing/2014/main" id="{00000000-0008-0000-0600-00000D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49</xdr:row>
          <xdr:rowOff>95250</xdr:rowOff>
        </xdr:from>
        <xdr:to>
          <xdr:col>2</xdr:col>
          <xdr:colOff>571500</xdr:colOff>
          <xdr:row>50</xdr:row>
          <xdr:rowOff>95250</xdr:rowOff>
        </xdr:to>
        <xdr:sp macro="" textlink="">
          <xdr:nvSpPr>
            <xdr:cNvPr id="87054" name="Check Box 14" hidden="1">
              <a:extLst>
                <a:ext uri="{63B3BB69-23CF-44E3-9099-C40C66FF867C}">
                  <a14:compatExt spid="_x0000_s87054"/>
                </a:ext>
                <a:ext uri="{FF2B5EF4-FFF2-40B4-BE49-F238E27FC236}">
                  <a16:creationId xmlns:a16="http://schemas.microsoft.com/office/drawing/2014/main" id="{00000000-0008-0000-0600-00000E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49</xdr:row>
          <xdr:rowOff>95250</xdr:rowOff>
        </xdr:from>
        <xdr:to>
          <xdr:col>3</xdr:col>
          <xdr:colOff>590550</xdr:colOff>
          <xdr:row>50</xdr:row>
          <xdr:rowOff>95250</xdr:rowOff>
        </xdr:to>
        <xdr:sp macro="" textlink="">
          <xdr:nvSpPr>
            <xdr:cNvPr id="87055" name="Check Box 15" hidden="1">
              <a:extLst>
                <a:ext uri="{63B3BB69-23CF-44E3-9099-C40C66FF867C}">
                  <a14:compatExt spid="_x0000_s87055"/>
                </a:ext>
                <a:ext uri="{FF2B5EF4-FFF2-40B4-BE49-F238E27FC236}">
                  <a16:creationId xmlns:a16="http://schemas.microsoft.com/office/drawing/2014/main" id="{00000000-0008-0000-0600-00000F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53</xdr:row>
          <xdr:rowOff>104775</xdr:rowOff>
        </xdr:from>
        <xdr:to>
          <xdr:col>2</xdr:col>
          <xdr:colOff>571500</xdr:colOff>
          <xdr:row>54</xdr:row>
          <xdr:rowOff>104775</xdr:rowOff>
        </xdr:to>
        <xdr:sp macro="" textlink="">
          <xdr:nvSpPr>
            <xdr:cNvPr id="87056" name="Check Box 16" hidden="1">
              <a:extLst>
                <a:ext uri="{63B3BB69-23CF-44E3-9099-C40C66FF867C}">
                  <a14:compatExt spid="_x0000_s87056"/>
                </a:ext>
                <a:ext uri="{FF2B5EF4-FFF2-40B4-BE49-F238E27FC236}">
                  <a16:creationId xmlns:a16="http://schemas.microsoft.com/office/drawing/2014/main" id="{00000000-0008-0000-0600-000010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53</xdr:row>
          <xdr:rowOff>104775</xdr:rowOff>
        </xdr:from>
        <xdr:to>
          <xdr:col>3</xdr:col>
          <xdr:colOff>590550</xdr:colOff>
          <xdr:row>54</xdr:row>
          <xdr:rowOff>104775</xdr:rowOff>
        </xdr:to>
        <xdr:sp macro="" textlink="">
          <xdr:nvSpPr>
            <xdr:cNvPr id="87057" name="Check Box 17" hidden="1">
              <a:extLst>
                <a:ext uri="{63B3BB69-23CF-44E3-9099-C40C66FF867C}">
                  <a14:compatExt spid="_x0000_s87057"/>
                </a:ext>
                <a:ext uri="{FF2B5EF4-FFF2-40B4-BE49-F238E27FC236}">
                  <a16:creationId xmlns:a16="http://schemas.microsoft.com/office/drawing/2014/main" id="{00000000-0008-0000-0600-000011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57</xdr:row>
          <xdr:rowOff>104775</xdr:rowOff>
        </xdr:from>
        <xdr:to>
          <xdr:col>2</xdr:col>
          <xdr:colOff>571500</xdr:colOff>
          <xdr:row>58</xdr:row>
          <xdr:rowOff>104775</xdr:rowOff>
        </xdr:to>
        <xdr:sp macro="" textlink="">
          <xdr:nvSpPr>
            <xdr:cNvPr id="87058" name="Check Box 18" hidden="1">
              <a:extLst>
                <a:ext uri="{63B3BB69-23CF-44E3-9099-C40C66FF867C}">
                  <a14:compatExt spid="_x0000_s87058"/>
                </a:ext>
                <a:ext uri="{FF2B5EF4-FFF2-40B4-BE49-F238E27FC236}">
                  <a16:creationId xmlns:a16="http://schemas.microsoft.com/office/drawing/2014/main" id="{00000000-0008-0000-0600-000012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57</xdr:row>
          <xdr:rowOff>104775</xdr:rowOff>
        </xdr:from>
        <xdr:to>
          <xdr:col>3</xdr:col>
          <xdr:colOff>590550</xdr:colOff>
          <xdr:row>58</xdr:row>
          <xdr:rowOff>104775</xdr:rowOff>
        </xdr:to>
        <xdr:sp macro="" textlink="">
          <xdr:nvSpPr>
            <xdr:cNvPr id="87059" name="Check Box 19" hidden="1">
              <a:extLst>
                <a:ext uri="{63B3BB69-23CF-44E3-9099-C40C66FF867C}">
                  <a14:compatExt spid="_x0000_s87059"/>
                </a:ext>
                <a:ext uri="{FF2B5EF4-FFF2-40B4-BE49-F238E27FC236}">
                  <a16:creationId xmlns:a16="http://schemas.microsoft.com/office/drawing/2014/main" id="{00000000-0008-0000-0600-000013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62</xdr:row>
          <xdr:rowOff>95250</xdr:rowOff>
        </xdr:from>
        <xdr:to>
          <xdr:col>2</xdr:col>
          <xdr:colOff>571500</xdr:colOff>
          <xdr:row>63</xdr:row>
          <xdr:rowOff>95250</xdr:rowOff>
        </xdr:to>
        <xdr:sp macro="" textlink="">
          <xdr:nvSpPr>
            <xdr:cNvPr id="87060" name="Check Box 20" hidden="1">
              <a:extLst>
                <a:ext uri="{63B3BB69-23CF-44E3-9099-C40C66FF867C}">
                  <a14:compatExt spid="_x0000_s87060"/>
                </a:ext>
                <a:ext uri="{FF2B5EF4-FFF2-40B4-BE49-F238E27FC236}">
                  <a16:creationId xmlns:a16="http://schemas.microsoft.com/office/drawing/2014/main" id="{00000000-0008-0000-0600-000014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62</xdr:row>
          <xdr:rowOff>95250</xdr:rowOff>
        </xdr:from>
        <xdr:to>
          <xdr:col>3</xdr:col>
          <xdr:colOff>590550</xdr:colOff>
          <xdr:row>63</xdr:row>
          <xdr:rowOff>95250</xdr:rowOff>
        </xdr:to>
        <xdr:sp macro="" textlink="">
          <xdr:nvSpPr>
            <xdr:cNvPr id="87061" name="Check Box 21" hidden="1">
              <a:extLst>
                <a:ext uri="{63B3BB69-23CF-44E3-9099-C40C66FF867C}">
                  <a14:compatExt spid="_x0000_s87061"/>
                </a:ext>
                <a:ext uri="{FF2B5EF4-FFF2-40B4-BE49-F238E27FC236}">
                  <a16:creationId xmlns:a16="http://schemas.microsoft.com/office/drawing/2014/main" id="{00000000-0008-0000-0600-000015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66</xdr:row>
          <xdr:rowOff>85725</xdr:rowOff>
        </xdr:from>
        <xdr:to>
          <xdr:col>2</xdr:col>
          <xdr:colOff>571500</xdr:colOff>
          <xdr:row>67</xdr:row>
          <xdr:rowOff>85725</xdr:rowOff>
        </xdr:to>
        <xdr:sp macro="" textlink="">
          <xdr:nvSpPr>
            <xdr:cNvPr id="87062" name="Check Box 22" hidden="1">
              <a:extLst>
                <a:ext uri="{63B3BB69-23CF-44E3-9099-C40C66FF867C}">
                  <a14:compatExt spid="_x0000_s87062"/>
                </a:ext>
                <a:ext uri="{FF2B5EF4-FFF2-40B4-BE49-F238E27FC236}">
                  <a16:creationId xmlns:a16="http://schemas.microsoft.com/office/drawing/2014/main" id="{00000000-0008-0000-0600-000016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66</xdr:row>
          <xdr:rowOff>85725</xdr:rowOff>
        </xdr:from>
        <xdr:to>
          <xdr:col>3</xdr:col>
          <xdr:colOff>590550</xdr:colOff>
          <xdr:row>67</xdr:row>
          <xdr:rowOff>85725</xdr:rowOff>
        </xdr:to>
        <xdr:sp macro="" textlink="">
          <xdr:nvSpPr>
            <xdr:cNvPr id="87063" name="Check Box 23" hidden="1">
              <a:extLst>
                <a:ext uri="{63B3BB69-23CF-44E3-9099-C40C66FF867C}">
                  <a14:compatExt spid="_x0000_s87063"/>
                </a:ext>
                <a:ext uri="{FF2B5EF4-FFF2-40B4-BE49-F238E27FC236}">
                  <a16:creationId xmlns:a16="http://schemas.microsoft.com/office/drawing/2014/main" id="{00000000-0008-0000-0600-000017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74</xdr:row>
          <xdr:rowOff>104775</xdr:rowOff>
        </xdr:from>
        <xdr:to>
          <xdr:col>2</xdr:col>
          <xdr:colOff>571500</xdr:colOff>
          <xdr:row>75</xdr:row>
          <xdr:rowOff>104775</xdr:rowOff>
        </xdr:to>
        <xdr:sp macro="" textlink="">
          <xdr:nvSpPr>
            <xdr:cNvPr id="87064" name="Check Box 24" hidden="1">
              <a:extLst>
                <a:ext uri="{63B3BB69-23CF-44E3-9099-C40C66FF867C}">
                  <a14:compatExt spid="_x0000_s87064"/>
                </a:ext>
                <a:ext uri="{FF2B5EF4-FFF2-40B4-BE49-F238E27FC236}">
                  <a16:creationId xmlns:a16="http://schemas.microsoft.com/office/drawing/2014/main" id="{00000000-0008-0000-0600-000018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74</xdr:row>
          <xdr:rowOff>104775</xdr:rowOff>
        </xdr:from>
        <xdr:to>
          <xdr:col>3</xdr:col>
          <xdr:colOff>590550</xdr:colOff>
          <xdr:row>75</xdr:row>
          <xdr:rowOff>104775</xdr:rowOff>
        </xdr:to>
        <xdr:sp macro="" textlink="">
          <xdr:nvSpPr>
            <xdr:cNvPr id="87065" name="Check Box 25" hidden="1">
              <a:extLst>
                <a:ext uri="{63B3BB69-23CF-44E3-9099-C40C66FF867C}">
                  <a14:compatExt spid="_x0000_s87065"/>
                </a:ext>
                <a:ext uri="{FF2B5EF4-FFF2-40B4-BE49-F238E27FC236}">
                  <a16:creationId xmlns:a16="http://schemas.microsoft.com/office/drawing/2014/main" id="{00000000-0008-0000-0600-000019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78</xdr:row>
          <xdr:rowOff>114300</xdr:rowOff>
        </xdr:from>
        <xdr:to>
          <xdr:col>2</xdr:col>
          <xdr:colOff>571500</xdr:colOff>
          <xdr:row>79</xdr:row>
          <xdr:rowOff>114300</xdr:rowOff>
        </xdr:to>
        <xdr:sp macro="" textlink="">
          <xdr:nvSpPr>
            <xdr:cNvPr id="87066" name="Check Box 26" hidden="1">
              <a:extLst>
                <a:ext uri="{63B3BB69-23CF-44E3-9099-C40C66FF867C}">
                  <a14:compatExt spid="_x0000_s87066"/>
                </a:ext>
                <a:ext uri="{FF2B5EF4-FFF2-40B4-BE49-F238E27FC236}">
                  <a16:creationId xmlns:a16="http://schemas.microsoft.com/office/drawing/2014/main" id="{00000000-0008-0000-0600-00001A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78</xdr:row>
          <xdr:rowOff>114300</xdr:rowOff>
        </xdr:from>
        <xdr:to>
          <xdr:col>3</xdr:col>
          <xdr:colOff>590550</xdr:colOff>
          <xdr:row>79</xdr:row>
          <xdr:rowOff>114300</xdr:rowOff>
        </xdr:to>
        <xdr:sp macro="" textlink="">
          <xdr:nvSpPr>
            <xdr:cNvPr id="87067" name="Check Box 27" hidden="1">
              <a:extLst>
                <a:ext uri="{63B3BB69-23CF-44E3-9099-C40C66FF867C}">
                  <a14:compatExt spid="_x0000_s87067"/>
                </a:ext>
                <a:ext uri="{FF2B5EF4-FFF2-40B4-BE49-F238E27FC236}">
                  <a16:creationId xmlns:a16="http://schemas.microsoft.com/office/drawing/2014/main" id="{00000000-0008-0000-0600-00001B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82</xdr:row>
          <xdr:rowOff>123825</xdr:rowOff>
        </xdr:from>
        <xdr:to>
          <xdr:col>2</xdr:col>
          <xdr:colOff>571500</xdr:colOff>
          <xdr:row>83</xdr:row>
          <xdr:rowOff>123825</xdr:rowOff>
        </xdr:to>
        <xdr:sp macro="" textlink="">
          <xdr:nvSpPr>
            <xdr:cNvPr id="87068" name="Check Box 28" hidden="1">
              <a:extLst>
                <a:ext uri="{63B3BB69-23CF-44E3-9099-C40C66FF867C}">
                  <a14:compatExt spid="_x0000_s87068"/>
                </a:ext>
                <a:ext uri="{FF2B5EF4-FFF2-40B4-BE49-F238E27FC236}">
                  <a16:creationId xmlns:a16="http://schemas.microsoft.com/office/drawing/2014/main" id="{00000000-0008-0000-0600-00001C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82</xdr:row>
          <xdr:rowOff>123825</xdr:rowOff>
        </xdr:from>
        <xdr:to>
          <xdr:col>3</xdr:col>
          <xdr:colOff>590550</xdr:colOff>
          <xdr:row>83</xdr:row>
          <xdr:rowOff>123825</xdr:rowOff>
        </xdr:to>
        <xdr:sp macro="" textlink="">
          <xdr:nvSpPr>
            <xdr:cNvPr id="87069" name="Check Box 29" hidden="1">
              <a:extLst>
                <a:ext uri="{63B3BB69-23CF-44E3-9099-C40C66FF867C}">
                  <a14:compatExt spid="_x0000_s87069"/>
                </a:ext>
                <a:ext uri="{FF2B5EF4-FFF2-40B4-BE49-F238E27FC236}">
                  <a16:creationId xmlns:a16="http://schemas.microsoft.com/office/drawing/2014/main" id="{00000000-0008-0000-0600-00001D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86</xdr:row>
          <xdr:rowOff>114300</xdr:rowOff>
        </xdr:from>
        <xdr:to>
          <xdr:col>2</xdr:col>
          <xdr:colOff>571500</xdr:colOff>
          <xdr:row>87</xdr:row>
          <xdr:rowOff>114300</xdr:rowOff>
        </xdr:to>
        <xdr:sp macro="" textlink="">
          <xdr:nvSpPr>
            <xdr:cNvPr id="87070" name="Check Box 30" hidden="1">
              <a:extLst>
                <a:ext uri="{63B3BB69-23CF-44E3-9099-C40C66FF867C}">
                  <a14:compatExt spid="_x0000_s87070"/>
                </a:ext>
                <a:ext uri="{FF2B5EF4-FFF2-40B4-BE49-F238E27FC236}">
                  <a16:creationId xmlns:a16="http://schemas.microsoft.com/office/drawing/2014/main" id="{00000000-0008-0000-0600-00001E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86</xdr:row>
          <xdr:rowOff>114300</xdr:rowOff>
        </xdr:from>
        <xdr:to>
          <xdr:col>3</xdr:col>
          <xdr:colOff>590550</xdr:colOff>
          <xdr:row>87</xdr:row>
          <xdr:rowOff>114300</xdr:rowOff>
        </xdr:to>
        <xdr:sp macro="" textlink="">
          <xdr:nvSpPr>
            <xdr:cNvPr id="87071" name="Check Box 31" hidden="1">
              <a:extLst>
                <a:ext uri="{63B3BB69-23CF-44E3-9099-C40C66FF867C}">
                  <a14:compatExt spid="_x0000_s87071"/>
                </a:ext>
                <a:ext uri="{FF2B5EF4-FFF2-40B4-BE49-F238E27FC236}">
                  <a16:creationId xmlns:a16="http://schemas.microsoft.com/office/drawing/2014/main" id="{00000000-0008-0000-0600-00001F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90</xdr:row>
          <xdr:rowOff>123825</xdr:rowOff>
        </xdr:from>
        <xdr:to>
          <xdr:col>2</xdr:col>
          <xdr:colOff>571500</xdr:colOff>
          <xdr:row>91</xdr:row>
          <xdr:rowOff>123825</xdr:rowOff>
        </xdr:to>
        <xdr:sp macro="" textlink="">
          <xdr:nvSpPr>
            <xdr:cNvPr id="87072" name="Check Box 32" hidden="1">
              <a:extLst>
                <a:ext uri="{63B3BB69-23CF-44E3-9099-C40C66FF867C}">
                  <a14:compatExt spid="_x0000_s87072"/>
                </a:ext>
                <a:ext uri="{FF2B5EF4-FFF2-40B4-BE49-F238E27FC236}">
                  <a16:creationId xmlns:a16="http://schemas.microsoft.com/office/drawing/2014/main" id="{00000000-0008-0000-0600-000020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90</xdr:row>
          <xdr:rowOff>123825</xdr:rowOff>
        </xdr:from>
        <xdr:to>
          <xdr:col>3</xdr:col>
          <xdr:colOff>590550</xdr:colOff>
          <xdr:row>91</xdr:row>
          <xdr:rowOff>123825</xdr:rowOff>
        </xdr:to>
        <xdr:sp macro="" textlink="">
          <xdr:nvSpPr>
            <xdr:cNvPr id="87073" name="Check Box 33" hidden="1">
              <a:extLst>
                <a:ext uri="{63B3BB69-23CF-44E3-9099-C40C66FF867C}">
                  <a14:compatExt spid="_x0000_s87073"/>
                </a:ext>
                <a:ext uri="{FF2B5EF4-FFF2-40B4-BE49-F238E27FC236}">
                  <a16:creationId xmlns:a16="http://schemas.microsoft.com/office/drawing/2014/main" id="{00000000-0008-0000-0600-000021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94</xdr:row>
          <xdr:rowOff>133350</xdr:rowOff>
        </xdr:from>
        <xdr:to>
          <xdr:col>2</xdr:col>
          <xdr:colOff>571500</xdr:colOff>
          <xdr:row>95</xdr:row>
          <xdr:rowOff>133350</xdr:rowOff>
        </xdr:to>
        <xdr:sp macro="" textlink="">
          <xdr:nvSpPr>
            <xdr:cNvPr id="87074" name="Check Box 34" hidden="1">
              <a:extLst>
                <a:ext uri="{63B3BB69-23CF-44E3-9099-C40C66FF867C}">
                  <a14:compatExt spid="_x0000_s87074"/>
                </a:ext>
                <a:ext uri="{FF2B5EF4-FFF2-40B4-BE49-F238E27FC236}">
                  <a16:creationId xmlns:a16="http://schemas.microsoft.com/office/drawing/2014/main" id="{00000000-0008-0000-0600-000022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94</xdr:row>
          <xdr:rowOff>133350</xdr:rowOff>
        </xdr:from>
        <xdr:to>
          <xdr:col>3</xdr:col>
          <xdr:colOff>590550</xdr:colOff>
          <xdr:row>95</xdr:row>
          <xdr:rowOff>133350</xdr:rowOff>
        </xdr:to>
        <xdr:sp macro="" textlink="">
          <xdr:nvSpPr>
            <xdr:cNvPr id="87075" name="Check Box 35" hidden="1">
              <a:extLst>
                <a:ext uri="{63B3BB69-23CF-44E3-9099-C40C66FF867C}">
                  <a14:compatExt spid="_x0000_s87075"/>
                </a:ext>
                <a:ext uri="{FF2B5EF4-FFF2-40B4-BE49-F238E27FC236}">
                  <a16:creationId xmlns:a16="http://schemas.microsoft.com/office/drawing/2014/main" id="{00000000-0008-0000-0600-000023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98</xdr:row>
          <xdr:rowOff>95250</xdr:rowOff>
        </xdr:from>
        <xdr:to>
          <xdr:col>2</xdr:col>
          <xdr:colOff>571500</xdr:colOff>
          <xdr:row>99</xdr:row>
          <xdr:rowOff>95250</xdr:rowOff>
        </xdr:to>
        <xdr:sp macro="" textlink="">
          <xdr:nvSpPr>
            <xdr:cNvPr id="87076" name="Check Box 36" hidden="1">
              <a:extLst>
                <a:ext uri="{63B3BB69-23CF-44E3-9099-C40C66FF867C}">
                  <a14:compatExt spid="_x0000_s87076"/>
                </a:ext>
                <a:ext uri="{FF2B5EF4-FFF2-40B4-BE49-F238E27FC236}">
                  <a16:creationId xmlns:a16="http://schemas.microsoft.com/office/drawing/2014/main" id="{00000000-0008-0000-0600-000024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98</xdr:row>
          <xdr:rowOff>95250</xdr:rowOff>
        </xdr:from>
        <xdr:to>
          <xdr:col>3</xdr:col>
          <xdr:colOff>590550</xdr:colOff>
          <xdr:row>99</xdr:row>
          <xdr:rowOff>95250</xdr:rowOff>
        </xdr:to>
        <xdr:sp macro="" textlink="">
          <xdr:nvSpPr>
            <xdr:cNvPr id="87077" name="Check Box 37" hidden="1">
              <a:extLst>
                <a:ext uri="{63B3BB69-23CF-44E3-9099-C40C66FF867C}">
                  <a14:compatExt spid="_x0000_s87077"/>
                </a:ext>
                <a:ext uri="{FF2B5EF4-FFF2-40B4-BE49-F238E27FC236}">
                  <a16:creationId xmlns:a16="http://schemas.microsoft.com/office/drawing/2014/main" id="{00000000-0008-0000-0600-000025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102</xdr:row>
          <xdr:rowOff>104775</xdr:rowOff>
        </xdr:from>
        <xdr:to>
          <xdr:col>2</xdr:col>
          <xdr:colOff>571500</xdr:colOff>
          <xdr:row>103</xdr:row>
          <xdr:rowOff>104775</xdr:rowOff>
        </xdr:to>
        <xdr:sp macro="" textlink="">
          <xdr:nvSpPr>
            <xdr:cNvPr id="87078" name="Check Box 38" hidden="1">
              <a:extLst>
                <a:ext uri="{63B3BB69-23CF-44E3-9099-C40C66FF867C}">
                  <a14:compatExt spid="_x0000_s87078"/>
                </a:ext>
                <a:ext uri="{FF2B5EF4-FFF2-40B4-BE49-F238E27FC236}">
                  <a16:creationId xmlns:a16="http://schemas.microsoft.com/office/drawing/2014/main" id="{00000000-0008-0000-0600-000026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102</xdr:row>
          <xdr:rowOff>104775</xdr:rowOff>
        </xdr:from>
        <xdr:to>
          <xdr:col>3</xdr:col>
          <xdr:colOff>590550</xdr:colOff>
          <xdr:row>103</xdr:row>
          <xdr:rowOff>104775</xdr:rowOff>
        </xdr:to>
        <xdr:sp macro="" textlink="">
          <xdr:nvSpPr>
            <xdr:cNvPr id="87079" name="Check Box 39" hidden="1">
              <a:extLst>
                <a:ext uri="{63B3BB69-23CF-44E3-9099-C40C66FF867C}">
                  <a14:compatExt spid="_x0000_s87079"/>
                </a:ext>
                <a:ext uri="{FF2B5EF4-FFF2-40B4-BE49-F238E27FC236}">
                  <a16:creationId xmlns:a16="http://schemas.microsoft.com/office/drawing/2014/main" id="{00000000-0008-0000-0600-000027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106</xdr:row>
          <xdr:rowOff>114300</xdr:rowOff>
        </xdr:from>
        <xdr:to>
          <xdr:col>2</xdr:col>
          <xdr:colOff>571500</xdr:colOff>
          <xdr:row>107</xdr:row>
          <xdr:rowOff>114300</xdr:rowOff>
        </xdr:to>
        <xdr:sp macro="" textlink="">
          <xdr:nvSpPr>
            <xdr:cNvPr id="87080" name="Check Box 40" hidden="1">
              <a:extLst>
                <a:ext uri="{63B3BB69-23CF-44E3-9099-C40C66FF867C}">
                  <a14:compatExt spid="_x0000_s87080"/>
                </a:ext>
                <a:ext uri="{FF2B5EF4-FFF2-40B4-BE49-F238E27FC236}">
                  <a16:creationId xmlns:a16="http://schemas.microsoft.com/office/drawing/2014/main" id="{00000000-0008-0000-0600-000028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106</xdr:row>
          <xdr:rowOff>114300</xdr:rowOff>
        </xdr:from>
        <xdr:to>
          <xdr:col>3</xdr:col>
          <xdr:colOff>590550</xdr:colOff>
          <xdr:row>107</xdr:row>
          <xdr:rowOff>114300</xdr:rowOff>
        </xdr:to>
        <xdr:sp macro="" textlink="">
          <xdr:nvSpPr>
            <xdr:cNvPr id="87081" name="Check Box 41" hidden="1">
              <a:extLst>
                <a:ext uri="{63B3BB69-23CF-44E3-9099-C40C66FF867C}">
                  <a14:compatExt spid="_x0000_s87081"/>
                </a:ext>
                <a:ext uri="{FF2B5EF4-FFF2-40B4-BE49-F238E27FC236}">
                  <a16:creationId xmlns:a16="http://schemas.microsoft.com/office/drawing/2014/main" id="{00000000-0008-0000-0600-000029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114</xdr:row>
          <xdr:rowOff>104775</xdr:rowOff>
        </xdr:from>
        <xdr:to>
          <xdr:col>2</xdr:col>
          <xdr:colOff>571500</xdr:colOff>
          <xdr:row>115</xdr:row>
          <xdr:rowOff>104775</xdr:rowOff>
        </xdr:to>
        <xdr:sp macro="" textlink="">
          <xdr:nvSpPr>
            <xdr:cNvPr id="87082" name="Check Box 42" hidden="1">
              <a:extLst>
                <a:ext uri="{63B3BB69-23CF-44E3-9099-C40C66FF867C}">
                  <a14:compatExt spid="_x0000_s87082"/>
                </a:ext>
                <a:ext uri="{FF2B5EF4-FFF2-40B4-BE49-F238E27FC236}">
                  <a16:creationId xmlns:a16="http://schemas.microsoft.com/office/drawing/2014/main" id="{00000000-0008-0000-0600-00002A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114</xdr:row>
          <xdr:rowOff>104775</xdr:rowOff>
        </xdr:from>
        <xdr:to>
          <xdr:col>3</xdr:col>
          <xdr:colOff>590550</xdr:colOff>
          <xdr:row>115</xdr:row>
          <xdr:rowOff>104775</xdr:rowOff>
        </xdr:to>
        <xdr:sp macro="" textlink="">
          <xdr:nvSpPr>
            <xdr:cNvPr id="87083" name="Check Box 43" hidden="1">
              <a:extLst>
                <a:ext uri="{63B3BB69-23CF-44E3-9099-C40C66FF867C}">
                  <a14:compatExt spid="_x0000_s87083"/>
                </a:ext>
                <a:ext uri="{FF2B5EF4-FFF2-40B4-BE49-F238E27FC236}">
                  <a16:creationId xmlns:a16="http://schemas.microsoft.com/office/drawing/2014/main" id="{00000000-0008-0000-0600-00002B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118</xdr:row>
          <xdr:rowOff>114300</xdr:rowOff>
        </xdr:from>
        <xdr:to>
          <xdr:col>2</xdr:col>
          <xdr:colOff>571500</xdr:colOff>
          <xdr:row>119</xdr:row>
          <xdr:rowOff>114300</xdr:rowOff>
        </xdr:to>
        <xdr:sp macro="" textlink="">
          <xdr:nvSpPr>
            <xdr:cNvPr id="87084" name="Check Box 44" hidden="1">
              <a:extLst>
                <a:ext uri="{63B3BB69-23CF-44E3-9099-C40C66FF867C}">
                  <a14:compatExt spid="_x0000_s87084"/>
                </a:ext>
                <a:ext uri="{FF2B5EF4-FFF2-40B4-BE49-F238E27FC236}">
                  <a16:creationId xmlns:a16="http://schemas.microsoft.com/office/drawing/2014/main" id="{00000000-0008-0000-0600-00002C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118</xdr:row>
          <xdr:rowOff>114300</xdr:rowOff>
        </xdr:from>
        <xdr:to>
          <xdr:col>3</xdr:col>
          <xdr:colOff>590550</xdr:colOff>
          <xdr:row>119</xdr:row>
          <xdr:rowOff>114300</xdr:rowOff>
        </xdr:to>
        <xdr:sp macro="" textlink="">
          <xdr:nvSpPr>
            <xdr:cNvPr id="87085" name="Check Box 45" hidden="1">
              <a:extLst>
                <a:ext uri="{63B3BB69-23CF-44E3-9099-C40C66FF867C}">
                  <a14:compatExt spid="_x0000_s87085"/>
                </a:ext>
                <a:ext uri="{FF2B5EF4-FFF2-40B4-BE49-F238E27FC236}">
                  <a16:creationId xmlns:a16="http://schemas.microsoft.com/office/drawing/2014/main" id="{00000000-0008-0000-0600-00002D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122</xdr:row>
          <xdr:rowOff>123825</xdr:rowOff>
        </xdr:from>
        <xdr:to>
          <xdr:col>2</xdr:col>
          <xdr:colOff>571500</xdr:colOff>
          <xdr:row>123</xdr:row>
          <xdr:rowOff>123825</xdr:rowOff>
        </xdr:to>
        <xdr:sp macro="" textlink="">
          <xdr:nvSpPr>
            <xdr:cNvPr id="87086" name="Check Box 46" hidden="1">
              <a:extLst>
                <a:ext uri="{63B3BB69-23CF-44E3-9099-C40C66FF867C}">
                  <a14:compatExt spid="_x0000_s87086"/>
                </a:ext>
                <a:ext uri="{FF2B5EF4-FFF2-40B4-BE49-F238E27FC236}">
                  <a16:creationId xmlns:a16="http://schemas.microsoft.com/office/drawing/2014/main" id="{00000000-0008-0000-0600-00002E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122</xdr:row>
          <xdr:rowOff>123825</xdr:rowOff>
        </xdr:from>
        <xdr:to>
          <xdr:col>3</xdr:col>
          <xdr:colOff>590550</xdr:colOff>
          <xdr:row>123</xdr:row>
          <xdr:rowOff>123825</xdr:rowOff>
        </xdr:to>
        <xdr:sp macro="" textlink="">
          <xdr:nvSpPr>
            <xdr:cNvPr id="87087" name="Check Box 47" hidden="1">
              <a:extLst>
                <a:ext uri="{63B3BB69-23CF-44E3-9099-C40C66FF867C}">
                  <a14:compatExt spid="_x0000_s87087"/>
                </a:ext>
                <a:ext uri="{FF2B5EF4-FFF2-40B4-BE49-F238E27FC236}">
                  <a16:creationId xmlns:a16="http://schemas.microsoft.com/office/drawing/2014/main" id="{00000000-0008-0000-0600-00002F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3</xdr:col>
      <xdr:colOff>571500</xdr:colOff>
      <xdr:row>59</xdr:row>
      <xdr:rowOff>114300</xdr:rowOff>
    </xdr:from>
    <xdr:to>
      <xdr:col>4</xdr:col>
      <xdr:colOff>171450</xdr:colOff>
      <xdr:row>59</xdr:row>
      <xdr:rowOff>114300</xdr:rowOff>
    </xdr:to>
    <xdr:sp macro="" textlink="">
      <xdr:nvSpPr>
        <xdr:cNvPr id="88548" name="Line 1">
          <a:extLst>
            <a:ext uri="{FF2B5EF4-FFF2-40B4-BE49-F238E27FC236}">
              <a16:creationId xmlns:a16="http://schemas.microsoft.com/office/drawing/2014/main" id="{00000000-0008-0000-0700-0000E4590100}"/>
            </a:ext>
          </a:extLst>
        </xdr:cNvPr>
        <xdr:cNvSpPr>
          <a:spLocks noChangeShapeType="1"/>
        </xdr:cNvSpPr>
      </xdr:nvSpPr>
      <xdr:spPr bwMode="auto">
        <a:xfrm>
          <a:off x="6219825" y="15621000"/>
          <a:ext cx="4095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171450</xdr:colOff>
      <xdr:row>59</xdr:row>
      <xdr:rowOff>104775</xdr:rowOff>
    </xdr:from>
    <xdr:to>
      <xdr:col>4</xdr:col>
      <xdr:colOff>171450</xdr:colOff>
      <xdr:row>138</xdr:row>
      <xdr:rowOff>228600</xdr:rowOff>
    </xdr:to>
    <xdr:sp macro="" textlink="">
      <xdr:nvSpPr>
        <xdr:cNvPr id="88549" name="Line 2">
          <a:extLst>
            <a:ext uri="{FF2B5EF4-FFF2-40B4-BE49-F238E27FC236}">
              <a16:creationId xmlns:a16="http://schemas.microsoft.com/office/drawing/2014/main" id="{00000000-0008-0000-0700-0000E5590100}"/>
            </a:ext>
          </a:extLst>
        </xdr:cNvPr>
        <xdr:cNvSpPr>
          <a:spLocks noChangeShapeType="1"/>
        </xdr:cNvSpPr>
      </xdr:nvSpPr>
      <xdr:spPr bwMode="auto">
        <a:xfrm>
          <a:off x="6629400" y="15611475"/>
          <a:ext cx="0" cy="1706880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2209800</xdr:colOff>
      <xdr:row>138</xdr:row>
      <xdr:rowOff>238125</xdr:rowOff>
    </xdr:from>
    <xdr:to>
      <xdr:col>4</xdr:col>
      <xdr:colOff>180975</xdr:colOff>
      <xdr:row>138</xdr:row>
      <xdr:rowOff>238125</xdr:rowOff>
    </xdr:to>
    <xdr:sp macro="" textlink="">
      <xdr:nvSpPr>
        <xdr:cNvPr id="88550" name="Line 3">
          <a:extLst>
            <a:ext uri="{FF2B5EF4-FFF2-40B4-BE49-F238E27FC236}">
              <a16:creationId xmlns:a16="http://schemas.microsoft.com/office/drawing/2014/main" id="{00000000-0008-0000-0700-0000E6590100}"/>
            </a:ext>
          </a:extLst>
        </xdr:cNvPr>
        <xdr:cNvSpPr>
          <a:spLocks noChangeShapeType="1"/>
        </xdr:cNvSpPr>
      </xdr:nvSpPr>
      <xdr:spPr bwMode="auto">
        <a:xfrm flipH="1">
          <a:off x="3343275" y="32689800"/>
          <a:ext cx="3295650" cy="0"/>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38100</xdr:colOff>
      <xdr:row>215</xdr:row>
      <xdr:rowOff>47625</xdr:rowOff>
    </xdr:from>
    <xdr:to>
      <xdr:col>4</xdr:col>
      <xdr:colOff>238125</xdr:colOff>
      <xdr:row>244</xdr:row>
      <xdr:rowOff>104775</xdr:rowOff>
    </xdr:to>
    <xdr:graphicFrame macro="">
      <xdr:nvGraphicFramePr>
        <xdr:cNvPr id="88551" name="Chart 4">
          <a:extLst>
            <a:ext uri="{FF2B5EF4-FFF2-40B4-BE49-F238E27FC236}">
              <a16:creationId xmlns:a16="http://schemas.microsoft.com/office/drawing/2014/main" id="{00000000-0008-0000-0700-0000E759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142875</xdr:colOff>
      <xdr:row>198</xdr:row>
      <xdr:rowOff>28575</xdr:rowOff>
    </xdr:from>
    <xdr:to>
      <xdr:col>1</xdr:col>
      <xdr:colOff>485775</xdr:colOff>
      <xdr:row>201</xdr:row>
      <xdr:rowOff>0</xdr:rowOff>
    </xdr:to>
    <xdr:sp macro="" textlink="">
      <xdr:nvSpPr>
        <xdr:cNvPr id="88069" name="Text Box 5">
          <a:extLst>
            <a:ext uri="{FF2B5EF4-FFF2-40B4-BE49-F238E27FC236}">
              <a16:creationId xmlns:a16="http://schemas.microsoft.com/office/drawing/2014/main" id="{00000000-0008-0000-0700-000005580100}"/>
            </a:ext>
          </a:extLst>
        </xdr:cNvPr>
        <xdr:cNvSpPr txBox="1">
          <a:spLocks noChangeArrowheads="1"/>
        </xdr:cNvSpPr>
      </xdr:nvSpPr>
      <xdr:spPr bwMode="auto">
        <a:xfrm>
          <a:off x="142875" y="56149875"/>
          <a:ext cx="1476375" cy="514350"/>
        </a:xfrm>
        <a:prstGeom prst="rect">
          <a:avLst/>
        </a:prstGeom>
        <a:no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自己評価結果の確認</a:t>
          </a:r>
        </a:p>
      </xdr:txBody>
    </xdr:sp>
    <xdr:clientData/>
  </xdr:twoCellAnchor>
  <mc:AlternateContent xmlns:mc="http://schemas.openxmlformats.org/markup-compatibility/2006">
    <mc:Choice xmlns:a14="http://schemas.microsoft.com/office/drawing/2010/main" Requires="a14">
      <xdr:twoCellAnchor editAs="oneCell">
        <xdr:from>
          <xdr:col>2</xdr:col>
          <xdr:colOff>266700</xdr:colOff>
          <xdr:row>33</xdr:row>
          <xdr:rowOff>38100</xdr:rowOff>
        </xdr:from>
        <xdr:to>
          <xdr:col>2</xdr:col>
          <xdr:colOff>571500</xdr:colOff>
          <xdr:row>34</xdr:row>
          <xdr:rowOff>38100</xdr:rowOff>
        </xdr:to>
        <xdr:sp macro="" textlink="">
          <xdr:nvSpPr>
            <xdr:cNvPr id="88070" name="Check Box 6" hidden="1">
              <a:extLst>
                <a:ext uri="{63B3BB69-23CF-44E3-9099-C40C66FF867C}">
                  <a14:compatExt spid="_x0000_s88070"/>
                </a:ext>
                <a:ext uri="{FF2B5EF4-FFF2-40B4-BE49-F238E27FC236}">
                  <a16:creationId xmlns:a16="http://schemas.microsoft.com/office/drawing/2014/main" id="{00000000-0008-0000-0700-000006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33</xdr:row>
          <xdr:rowOff>38100</xdr:rowOff>
        </xdr:from>
        <xdr:to>
          <xdr:col>3</xdr:col>
          <xdr:colOff>590550</xdr:colOff>
          <xdr:row>34</xdr:row>
          <xdr:rowOff>38100</xdr:rowOff>
        </xdr:to>
        <xdr:sp macro="" textlink="">
          <xdr:nvSpPr>
            <xdr:cNvPr id="88071" name="Check Box 7" hidden="1">
              <a:extLst>
                <a:ext uri="{63B3BB69-23CF-44E3-9099-C40C66FF867C}">
                  <a14:compatExt spid="_x0000_s88071"/>
                </a:ext>
                <a:ext uri="{FF2B5EF4-FFF2-40B4-BE49-F238E27FC236}">
                  <a16:creationId xmlns:a16="http://schemas.microsoft.com/office/drawing/2014/main" id="{00000000-0008-0000-0700-000007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37</xdr:row>
          <xdr:rowOff>47625</xdr:rowOff>
        </xdr:from>
        <xdr:to>
          <xdr:col>2</xdr:col>
          <xdr:colOff>571500</xdr:colOff>
          <xdr:row>38</xdr:row>
          <xdr:rowOff>47625</xdr:rowOff>
        </xdr:to>
        <xdr:sp macro="" textlink="">
          <xdr:nvSpPr>
            <xdr:cNvPr id="88072" name="Check Box 8" hidden="1">
              <a:extLst>
                <a:ext uri="{63B3BB69-23CF-44E3-9099-C40C66FF867C}">
                  <a14:compatExt spid="_x0000_s88072"/>
                </a:ext>
                <a:ext uri="{FF2B5EF4-FFF2-40B4-BE49-F238E27FC236}">
                  <a16:creationId xmlns:a16="http://schemas.microsoft.com/office/drawing/2014/main" id="{00000000-0008-0000-0700-000008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37</xdr:row>
          <xdr:rowOff>47625</xdr:rowOff>
        </xdr:from>
        <xdr:to>
          <xdr:col>3</xdr:col>
          <xdr:colOff>590550</xdr:colOff>
          <xdr:row>38</xdr:row>
          <xdr:rowOff>47625</xdr:rowOff>
        </xdr:to>
        <xdr:sp macro="" textlink="">
          <xdr:nvSpPr>
            <xdr:cNvPr id="88073" name="Check Box 9" hidden="1">
              <a:extLst>
                <a:ext uri="{63B3BB69-23CF-44E3-9099-C40C66FF867C}">
                  <a14:compatExt spid="_x0000_s88073"/>
                </a:ext>
                <a:ext uri="{FF2B5EF4-FFF2-40B4-BE49-F238E27FC236}">
                  <a16:creationId xmlns:a16="http://schemas.microsoft.com/office/drawing/2014/main" id="{00000000-0008-0000-0700-000009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41</xdr:row>
          <xdr:rowOff>57150</xdr:rowOff>
        </xdr:from>
        <xdr:to>
          <xdr:col>2</xdr:col>
          <xdr:colOff>571500</xdr:colOff>
          <xdr:row>42</xdr:row>
          <xdr:rowOff>57150</xdr:rowOff>
        </xdr:to>
        <xdr:sp macro="" textlink="">
          <xdr:nvSpPr>
            <xdr:cNvPr id="88074" name="Check Box 10" hidden="1">
              <a:extLst>
                <a:ext uri="{63B3BB69-23CF-44E3-9099-C40C66FF867C}">
                  <a14:compatExt spid="_x0000_s88074"/>
                </a:ext>
                <a:ext uri="{FF2B5EF4-FFF2-40B4-BE49-F238E27FC236}">
                  <a16:creationId xmlns:a16="http://schemas.microsoft.com/office/drawing/2014/main" id="{00000000-0008-0000-0700-00000A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41</xdr:row>
          <xdr:rowOff>57150</xdr:rowOff>
        </xdr:from>
        <xdr:to>
          <xdr:col>3</xdr:col>
          <xdr:colOff>590550</xdr:colOff>
          <xdr:row>42</xdr:row>
          <xdr:rowOff>57150</xdr:rowOff>
        </xdr:to>
        <xdr:sp macro="" textlink="">
          <xdr:nvSpPr>
            <xdr:cNvPr id="88075" name="Check Box 11" hidden="1">
              <a:extLst>
                <a:ext uri="{63B3BB69-23CF-44E3-9099-C40C66FF867C}">
                  <a14:compatExt spid="_x0000_s88075"/>
                </a:ext>
                <a:ext uri="{FF2B5EF4-FFF2-40B4-BE49-F238E27FC236}">
                  <a16:creationId xmlns:a16="http://schemas.microsoft.com/office/drawing/2014/main" id="{00000000-0008-0000-0700-00000B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45</xdr:row>
          <xdr:rowOff>66675</xdr:rowOff>
        </xdr:from>
        <xdr:to>
          <xdr:col>2</xdr:col>
          <xdr:colOff>571500</xdr:colOff>
          <xdr:row>46</xdr:row>
          <xdr:rowOff>66675</xdr:rowOff>
        </xdr:to>
        <xdr:sp macro="" textlink="">
          <xdr:nvSpPr>
            <xdr:cNvPr id="88076" name="Check Box 12" hidden="1">
              <a:extLst>
                <a:ext uri="{63B3BB69-23CF-44E3-9099-C40C66FF867C}">
                  <a14:compatExt spid="_x0000_s88076"/>
                </a:ext>
                <a:ext uri="{FF2B5EF4-FFF2-40B4-BE49-F238E27FC236}">
                  <a16:creationId xmlns:a16="http://schemas.microsoft.com/office/drawing/2014/main" id="{00000000-0008-0000-0700-00000C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45</xdr:row>
          <xdr:rowOff>66675</xdr:rowOff>
        </xdr:from>
        <xdr:to>
          <xdr:col>3</xdr:col>
          <xdr:colOff>590550</xdr:colOff>
          <xdr:row>46</xdr:row>
          <xdr:rowOff>66675</xdr:rowOff>
        </xdr:to>
        <xdr:sp macro="" textlink="">
          <xdr:nvSpPr>
            <xdr:cNvPr id="88077" name="Check Box 13" hidden="1">
              <a:extLst>
                <a:ext uri="{63B3BB69-23CF-44E3-9099-C40C66FF867C}">
                  <a14:compatExt spid="_x0000_s88077"/>
                </a:ext>
                <a:ext uri="{FF2B5EF4-FFF2-40B4-BE49-F238E27FC236}">
                  <a16:creationId xmlns:a16="http://schemas.microsoft.com/office/drawing/2014/main" id="{00000000-0008-0000-0700-00000D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49</xdr:row>
          <xdr:rowOff>95250</xdr:rowOff>
        </xdr:from>
        <xdr:to>
          <xdr:col>2</xdr:col>
          <xdr:colOff>571500</xdr:colOff>
          <xdr:row>50</xdr:row>
          <xdr:rowOff>95250</xdr:rowOff>
        </xdr:to>
        <xdr:sp macro="" textlink="">
          <xdr:nvSpPr>
            <xdr:cNvPr id="88078" name="Check Box 14" hidden="1">
              <a:extLst>
                <a:ext uri="{63B3BB69-23CF-44E3-9099-C40C66FF867C}">
                  <a14:compatExt spid="_x0000_s88078"/>
                </a:ext>
                <a:ext uri="{FF2B5EF4-FFF2-40B4-BE49-F238E27FC236}">
                  <a16:creationId xmlns:a16="http://schemas.microsoft.com/office/drawing/2014/main" id="{00000000-0008-0000-0700-00000E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49</xdr:row>
          <xdr:rowOff>95250</xdr:rowOff>
        </xdr:from>
        <xdr:to>
          <xdr:col>3</xdr:col>
          <xdr:colOff>590550</xdr:colOff>
          <xdr:row>50</xdr:row>
          <xdr:rowOff>95250</xdr:rowOff>
        </xdr:to>
        <xdr:sp macro="" textlink="">
          <xdr:nvSpPr>
            <xdr:cNvPr id="88079" name="Check Box 15" hidden="1">
              <a:extLst>
                <a:ext uri="{63B3BB69-23CF-44E3-9099-C40C66FF867C}">
                  <a14:compatExt spid="_x0000_s88079"/>
                </a:ext>
                <a:ext uri="{FF2B5EF4-FFF2-40B4-BE49-F238E27FC236}">
                  <a16:creationId xmlns:a16="http://schemas.microsoft.com/office/drawing/2014/main" id="{00000000-0008-0000-0700-00000F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53</xdr:row>
          <xdr:rowOff>104775</xdr:rowOff>
        </xdr:from>
        <xdr:to>
          <xdr:col>2</xdr:col>
          <xdr:colOff>571500</xdr:colOff>
          <xdr:row>54</xdr:row>
          <xdr:rowOff>104775</xdr:rowOff>
        </xdr:to>
        <xdr:sp macro="" textlink="">
          <xdr:nvSpPr>
            <xdr:cNvPr id="88080" name="Check Box 16" hidden="1">
              <a:extLst>
                <a:ext uri="{63B3BB69-23CF-44E3-9099-C40C66FF867C}">
                  <a14:compatExt spid="_x0000_s88080"/>
                </a:ext>
                <a:ext uri="{FF2B5EF4-FFF2-40B4-BE49-F238E27FC236}">
                  <a16:creationId xmlns:a16="http://schemas.microsoft.com/office/drawing/2014/main" id="{00000000-0008-0000-0700-000010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53</xdr:row>
          <xdr:rowOff>104775</xdr:rowOff>
        </xdr:from>
        <xdr:to>
          <xdr:col>3</xdr:col>
          <xdr:colOff>590550</xdr:colOff>
          <xdr:row>54</xdr:row>
          <xdr:rowOff>104775</xdr:rowOff>
        </xdr:to>
        <xdr:sp macro="" textlink="">
          <xdr:nvSpPr>
            <xdr:cNvPr id="88081" name="Check Box 17" hidden="1">
              <a:extLst>
                <a:ext uri="{63B3BB69-23CF-44E3-9099-C40C66FF867C}">
                  <a14:compatExt spid="_x0000_s88081"/>
                </a:ext>
                <a:ext uri="{FF2B5EF4-FFF2-40B4-BE49-F238E27FC236}">
                  <a16:creationId xmlns:a16="http://schemas.microsoft.com/office/drawing/2014/main" id="{00000000-0008-0000-0700-000011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57</xdr:row>
          <xdr:rowOff>104775</xdr:rowOff>
        </xdr:from>
        <xdr:to>
          <xdr:col>2</xdr:col>
          <xdr:colOff>571500</xdr:colOff>
          <xdr:row>58</xdr:row>
          <xdr:rowOff>104775</xdr:rowOff>
        </xdr:to>
        <xdr:sp macro="" textlink="">
          <xdr:nvSpPr>
            <xdr:cNvPr id="88082" name="Check Box 18" hidden="1">
              <a:extLst>
                <a:ext uri="{63B3BB69-23CF-44E3-9099-C40C66FF867C}">
                  <a14:compatExt spid="_x0000_s88082"/>
                </a:ext>
                <a:ext uri="{FF2B5EF4-FFF2-40B4-BE49-F238E27FC236}">
                  <a16:creationId xmlns:a16="http://schemas.microsoft.com/office/drawing/2014/main" id="{00000000-0008-0000-0700-000012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57</xdr:row>
          <xdr:rowOff>104775</xdr:rowOff>
        </xdr:from>
        <xdr:to>
          <xdr:col>3</xdr:col>
          <xdr:colOff>590550</xdr:colOff>
          <xdr:row>58</xdr:row>
          <xdr:rowOff>104775</xdr:rowOff>
        </xdr:to>
        <xdr:sp macro="" textlink="">
          <xdr:nvSpPr>
            <xdr:cNvPr id="88083" name="Check Box 19" hidden="1">
              <a:extLst>
                <a:ext uri="{63B3BB69-23CF-44E3-9099-C40C66FF867C}">
                  <a14:compatExt spid="_x0000_s88083"/>
                </a:ext>
                <a:ext uri="{FF2B5EF4-FFF2-40B4-BE49-F238E27FC236}">
                  <a16:creationId xmlns:a16="http://schemas.microsoft.com/office/drawing/2014/main" id="{00000000-0008-0000-0700-000013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62</xdr:row>
          <xdr:rowOff>95250</xdr:rowOff>
        </xdr:from>
        <xdr:to>
          <xdr:col>2</xdr:col>
          <xdr:colOff>571500</xdr:colOff>
          <xdr:row>63</xdr:row>
          <xdr:rowOff>95250</xdr:rowOff>
        </xdr:to>
        <xdr:sp macro="" textlink="">
          <xdr:nvSpPr>
            <xdr:cNvPr id="88084" name="Check Box 20" hidden="1">
              <a:extLst>
                <a:ext uri="{63B3BB69-23CF-44E3-9099-C40C66FF867C}">
                  <a14:compatExt spid="_x0000_s88084"/>
                </a:ext>
                <a:ext uri="{FF2B5EF4-FFF2-40B4-BE49-F238E27FC236}">
                  <a16:creationId xmlns:a16="http://schemas.microsoft.com/office/drawing/2014/main" id="{00000000-0008-0000-0700-000014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62</xdr:row>
          <xdr:rowOff>95250</xdr:rowOff>
        </xdr:from>
        <xdr:to>
          <xdr:col>3</xdr:col>
          <xdr:colOff>590550</xdr:colOff>
          <xdr:row>63</xdr:row>
          <xdr:rowOff>95250</xdr:rowOff>
        </xdr:to>
        <xdr:sp macro="" textlink="">
          <xdr:nvSpPr>
            <xdr:cNvPr id="88085" name="Check Box 21" hidden="1">
              <a:extLst>
                <a:ext uri="{63B3BB69-23CF-44E3-9099-C40C66FF867C}">
                  <a14:compatExt spid="_x0000_s88085"/>
                </a:ext>
                <a:ext uri="{FF2B5EF4-FFF2-40B4-BE49-F238E27FC236}">
                  <a16:creationId xmlns:a16="http://schemas.microsoft.com/office/drawing/2014/main" id="{00000000-0008-0000-0700-000015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66</xdr:row>
          <xdr:rowOff>85725</xdr:rowOff>
        </xdr:from>
        <xdr:to>
          <xdr:col>2</xdr:col>
          <xdr:colOff>571500</xdr:colOff>
          <xdr:row>67</xdr:row>
          <xdr:rowOff>85725</xdr:rowOff>
        </xdr:to>
        <xdr:sp macro="" textlink="">
          <xdr:nvSpPr>
            <xdr:cNvPr id="88086" name="Check Box 22" hidden="1">
              <a:extLst>
                <a:ext uri="{63B3BB69-23CF-44E3-9099-C40C66FF867C}">
                  <a14:compatExt spid="_x0000_s88086"/>
                </a:ext>
                <a:ext uri="{FF2B5EF4-FFF2-40B4-BE49-F238E27FC236}">
                  <a16:creationId xmlns:a16="http://schemas.microsoft.com/office/drawing/2014/main" id="{00000000-0008-0000-0700-000016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66</xdr:row>
          <xdr:rowOff>85725</xdr:rowOff>
        </xdr:from>
        <xdr:to>
          <xdr:col>3</xdr:col>
          <xdr:colOff>590550</xdr:colOff>
          <xdr:row>67</xdr:row>
          <xdr:rowOff>85725</xdr:rowOff>
        </xdr:to>
        <xdr:sp macro="" textlink="">
          <xdr:nvSpPr>
            <xdr:cNvPr id="88087" name="Check Box 23" hidden="1">
              <a:extLst>
                <a:ext uri="{63B3BB69-23CF-44E3-9099-C40C66FF867C}">
                  <a14:compatExt spid="_x0000_s88087"/>
                </a:ext>
                <a:ext uri="{FF2B5EF4-FFF2-40B4-BE49-F238E27FC236}">
                  <a16:creationId xmlns:a16="http://schemas.microsoft.com/office/drawing/2014/main" id="{00000000-0008-0000-0700-000017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74</xdr:row>
          <xdr:rowOff>104775</xdr:rowOff>
        </xdr:from>
        <xdr:to>
          <xdr:col>2</xdr:col>
          <xdr:colOff>571500</xdr:colOff>
          <xdr:row>75</xdr:row>
          <xdr:rowOff>104775</xdr:rowOff>
        </xdr:to>
        <xdr:sp macro="" textlink="">
          <xdr:nvSpPr>
            <xdr:cNvPr id="88088" name="Check Box 24" hidden="1">
              <a:extLst>
                <a:ext uri="{63B3BB69-23CF-44E3-9099-C40C66FF867C}">
                  <a14:compatExt spid="_x0000_s88088"/>
                </a:ext>
                <a:ext uri="{FF2B5EF4-FFF2-40B4-BE49-F238E27FC236}">
                  <a16:creationId xmlns:a16="http://schemas.microsoft.com/office/drawing/2014/main" id="{00000000-0008-0000-0700-000018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74</xdr:row>
          <xdr:rowOff>104775</xdr:rowOff>
        </xdr:from>
        <xdr:to>
          <xdr:col>3</xdr:col>
          <xdr:colOff>590550</xdr:colOff>
          <xdr:row>75</xdr:row>
          <xdr:rowOff>104775</xdr:rowOff>
        </xdr:to>
        <xdr:sp macro="" textlink="">
          <xdr:nvSpPr>
            <xdr:cNvPr id="88089" name="Check Box 25" hidden="1">
              <a:extLst>
                <a:ext uri="{63B3BB69-23CF-44E3-9099-C40C66FF867C}">
                  <a14:compatExt spid="_x0000_s88089"/>
                </a:ext>
                <a:ext uri="{FF2B5EF4-FFF2-40B4-BE49-F238E27FC236}">
                  <a16:creationId xmlns:a16="http://schemas.microsoft.com/office/drawing/2014/main" id="{00000000-0008-0000-0700-000019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78</xdr:row>
          <xdr:rowOff>114300</xdr:rowOff>
        </xdr:from>
        <xdr:to>
          <xdr:col>2</xdr:col>
          <xdr:colOff>571500</xdr:colOff>
          <xdr:row>79</xdr:row>
          <xdr:rowOff>114300</xdr:rowOff>
        </xdr:to>
        <xdr:sp macro="" textlink="">
          <xdr:nvSpPr>
            <xdr:cNvPr id="88090" name="Check Box 26" hidden="1">
              <a:extLst>
                <a:ext uri="{63B3BB69-23CF-44E3-9099-C40C66FF867C}">
                  <a14:compatExt spid="_x0000_s88090"/>
                </a:ext>
                <a:ext uri="{FF2B5EF4-FFF2-40B4-BE49-F238E27FC236}">
                  <a16:creationId xmlns:a16="http://schemas.microsoft.com/office/drawing/2014/main" id="{00000000-0008-0000-0700-00001A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78</xdr:row>
          <xdr:rowOff>114300</xdr:rowOff>
        </xdr:from>
        <xdr:to>
          <xdr:col>3</xdr:col>
          <xdr:colOff>590550</xdr:colOff>
          <xdr:row>79</xdr:row>
          <xdr:rowOff>114300</xdr:rowOff>
        </xdr:to>
        <xdr:sp macro="" textlink="">
          <xdr:nvSpPr>
            <xdr:cNvPr id="88091" name="Check Box 27" hidden="1">
              <a:extLst>
                <a:ext uri="{63B3BB69-23CF-44E3-9099-C40C66FF867C}">
                  <a14:compatExt spid="_x0000_s88091"/>
                </a:ext>
                <a:ext uri="{FF2B5EF4-FFF2-40B4-BE49-F238E27FC236}">
                  <a16:creationId xmlns:a16="http://schemas.microsoft.com/office/drawing/2014/main" id="{00000000-0008-0000-0700-00001B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82</xdr:row>
          <xdr:rowOff>123825</xdr:rowOff>
        </xdr:from>
        <xdr:to>
          <xdr:col>2</xdr:col>
          <xdr:colOff>571500</xdr:colOff>
          <xdr:row>83</xdr:row>
          <xdr:rowOff>123825</xdr:rowOff>
        </xdr:to>
        <xdr:sp macro="" textlink="">
          <xdr:nvSpPr>
            <xdr:cNvPr id="88092" name="Check Box 28" hidden="1">
              <a:extLst>
                <a:ext uri="{63B3BB69-23CF-44E3-9099-C40C66FF867C}">
                  <a14:compatExt spid="_x0000_s88092"/>
                </a:ext>
                <a:ext uri="{FF2B5EF4-FFF2-40B4-BE49-F238E27FC236}">
                  <a16:creationId xmlns:a16="http://schemas.microsoft.com/office/drawing/2014/main" id="{00000000-0008-0000-0700-00001C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82</xdr:row>
          <xdr:rowOff>123825</xdr:rowOff>
        </xdr:from>
        <xdr:to>
          <xdr:col>3</xdr:col>
          <xdr:colOff>590550</xdr:colOff>
          <xdr:row>83</xdr:row>
          <xdr:rowOff>123825</xdr:rowOff>
        </xdr:to>
        <xdr:sp macro="" textlink="">
          <xdr:nvSpPr>
            <xdr:cNvPr id="88093" name="Check Box 29" hidden="1">
              <a:extLst>
                <a:ext uri="{63B3BB69-23CF-44E3-9099-C40C66FF867C}">
                  <a14:compatExt spid="_x0000_s88093"/>
                </a:ext>
                <a:ext uri="{FF2B5EF4-FFF2-40B4-BE49-F238E27FC236}">
                  <a16:creationId xmlns:a16="http://schemas.microsoft.com/office/drawing/2014/main" id="{00000000-0008-0000-0700-00001D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86</xdr:row>
          <xdr:rowOff>114300</xdr:rowOff>
        </xdr:from>
        <xdr:to>
          <xdr:col>2</xdr:col>
          <xdr:colOff>571500</xdr:colOff>
          <xdr:row>87</xdr:row>
          <xdr:rowOff>114300</xdr:rowOff>
        </xdr:to>
        <xdr:sp macro="" textlink="">
          <xdr:nvSpPr>
            <xdr:cNvPr id="88094" name="Check Box 30" hidden="1">
              <a:extLst>
                <a:ext uri="{63B3BB69-23CF-44E3-9099-C40C66FF867C}">
                  <a14:compatExt spid="_x0000_s88094"/>
                </a:ext>
                <a:ext uri="{FF2B5EF4-FFF2-40B4-BE49-F238E27FC236}">
                  <a16:creationId xmlns:a16="http://schemas.microsoft.com/office/drawing/2014/main" id="{00000000-0008-0000-0700-00001E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86</xdr:row>
          <xdr:rowOff>114300</xdr:rowOff>
        </xdr:from>
        <xdr:to>
          <xdr:col>3</xdr:col>
          <xdr:colOff>590550</xdr:colOff>
          <xdr:row>87</xdr:row>
          <xdr:rowOff>114300</xdr:rowOff>
        </xdr:to>
        <xdr:sp macro="" textlink="">
          <xdr:nvSpPr>
            <xdr:cNvPr id="88095" name="Check Box 31" hidden="1">
              <a:extLst>
                <a:ext uri="{63B3BB69-23CF-44E3-9099-C40C66FF867C}">
                  <a14:compatExt spid="_x0000_s88095"/>
                </a:ext>
                <a:ext uri="{FF2B5EF4-FFF2-40B4-BE49-F238E27FC236}">
                  <a16:creationId xmlns:a16="http://schemas.microsoft.com/office/drawing/2014/main" id="{00000000-0008-0000-0700-00001F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90</xdr:row>
          <xdr:rowOff>123825</xdr:rowOff>
        </xdr:from>
        <xdr:to>
          <xdr:col>2</xdr:col>
          <xdr:colOff>571500</xdr:colOff>
          <xdr:row>91</xdr:row>
          <xdr:rowOff>123825</xdr:rowOff>
        </xdr:to>
        <xdr:sp macro="" textlink="">
          <xdr:nvSpPr>
            <xdr:cNvPr id="88096" name="Check Box 32" hidden="1">
              <a:extLst>
                <a:ext uri="{63B3BB69-23CF-44E3-9099-C40C66FF867C}">
                  <a14:compatExt spid="_x0000_s88096"/>
                </a:ext>
                <a:ext uri="{FF2B5EF4-FFF2-40B4-BE49-F238E27FC236}">
                  <a16:creationId xmlns:a16="http://schemas.microsoft.com/office/drawing/2014/main" id="{00000000-0008-0000-0700-000020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90</xdr:row>
          <xdr:rowOff>123825</xdr:rowOff>
        </xdr:from>
        <xdr:to>
          <xdr:col>3</xdr:col>
          <xdr:colOff>590550</xdr:colOff>
          <xdr:row>91</xdr:row>
          <xdr:rowOff>123825</xdr:rowOff>
        </xdr:to>
        <xdr:sp macro="" textlink="">
          <xdr:nvSpPr>
            <xdr:cNvPr id="88097" name="Check Box 33" hidden="1">
              <a:extLst>
                <a:ext uri="{63B3BB69-23CF-44E3-9099-C40C66FF867C}">
                  <a14:compatExt spid="_x0000_s88097"/>
                </a:ext>
                <a:ext uri="{FF2B5EF4-FFF2-40B4-BE49-F238E27FC236}">
                  <a16:creationId xmlns:a16="http://schemas.microsoft.com/office/drawing/2014/main" id="{00000000-0008-0000-0700-000021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94</xdr:row>
          <xdr:rowOff>133350</xdr:rowOff>
        </xdr:from>
        <xdr:to>
          <xdr:col>2</xdr:col>
          <xdr:colOff>571500</xdr:colOff>
          <xdr:row>95</xdr:row>
          <xdr:rowOff>133350</xdr:rowOff>
        </xdr:to>
        <xdr:sp macro="" textlink="">
          <xdr:nvSpPr>
            <xdr:cNvPr id="88098" name="Check Box 34" hidden="1">
              <a:extLst>
                <a:ext uri="{63B3BB69-23CF-44E3-9099-C40C66FF867C}">
                  <a14:compatExt spid="_x0000_s88098"/>
                </a:ext>
                <a:ext uri="{FF2B5EF4-FFF2-40B4-BE49-F238E27FC236}">
                  <a16:creationId xmlns:a16="http://schemas.microsoft.com/office/drawing/2014/main" id="{00000000-0008-0000-0700-000022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94</xdr:row>
          <xdr:rowOff>133350</xdr:rowOff>
        </xdr:from>
        <xdr:to>
          <xdr:col>3</xdr:col>
          <xdr:colOff>590550</xdr:colOff>
          <xdr:row>95</xdr:row>
          <xdr:rowOff>133350</xdr:rowOff>
        </xdr:to>
        <xdr:sp macro="" textlink="">
          <xdr:nvSpPr>
            <xdr:cNvPr id="88099" name="Check Box 35" hidden="1">
              <a:extLst>
                <a:ext uri="{63B3BB69-23CF-44E3-9099-C40C66FF867C}">
                  <a14:compatExt spid="_x0000_s88099"/>
                </a:ext>
                <a:ext uri="{FF2B5EF4-FFF2-40B4-BE49-F238E27FC236}">
                  <a16:creationId xmlns:a16="http://schemas.microsoft.com/office/drawing/2014/main" id="{00000000-0008-0000-0700-000023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98</xdr:row>
          <xdr:rowOff>95250</xdr:rowOff>
        </xdr:from>
        <xdr:to>
          <xdr:col>2</xdr:col>
          <xdr:colOff>571500</xdr:colOff>
          <xdr:row>99</xdr:row>
          <xdr:rowOff>95250</xdr:rowOff>
        </xdr:to>
        <xdr:sp macro="" textlink="">
          <xdr:nvSpPr>
            <xdr:cNvPr id="88100" name="Check Box 36" hidden="1">
              <a:extLst>
                <a:ext uri="{63B3BB69-23CF-44E3-9099-C40C66FF867C}">
                  <a14:compatExt spid="_x0000_s88100"/>
                </a:ext>
                <a:ext uri="{FF2B5EF4-FFF2-40B4-BE49-F238E27FC236}">
                  <a16:creationId xmlns:a16="http://schemas.microsoft.com/office/drawing/2014/main" id="{00000000-0008-0000-0700-000024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98</xdr:row>
          <xdr:rowOff>95250</xdr:rowOff>
        </xdr:from>
        <xdr:to>
          <xdr:col>3</xdr:col>
          <xdr:colOff>590550</xdr:colOff>
          <xdr:row>99</xdr:row>
          <xdr:rowOff>95250</xdr:rowOff>
        </xdr:to>
        <xdr:sp macro="" textlink="">
          <xdr:nvSpPr>
            <xdr:cNvPr id="88101" name="Check Box 37" hidden="1">
              <a:extLst>
                <a:ext uri="{63B3BB69-23CF-44E3-9099-C40C66FF867C}">
                  <a14:compatExt spid="_x0000_s88101"/>
                </a:ext>
                <a:ext uri="{FF2B5EF4-FFF2-40B4-BE49-F238E27FC236}">
                  <a16:creationId xmlns:a16="http://schemas.microsoft.com/office/drawing/2014/main" id="{00000000-0008-0000-0700-000025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102</xdr:row>
          <xdr:rowOff>104775</xdr:rowOff>
        </xdr:from>
        <xdr:to>
          <xdr:col>2</xdr:col>
          <xdr:colOff>571500</xdr:colOff>
          <xdr:row>103</xdr:row>
          <xdr:rowOff>104775</xdr:rowOff>
        </xdr:to>
        <xdr:sp macro="" textlink="">
          <xdr:nvSpPr>
            <xdr:cNvPr id="88102" name="Check Box 38" hidden="1">
              <a:extLst>
                <a:ext uri="{63B3BB69-23CF-44E3-9099-C40C66FF867C}">
                  <a14:compatExt spid="_x0000_s88102"/>
                </a:ext>
                <a:ext uri="{FF2B5EF4-FFF2-40B4-BE49-F238E27FC236}">
                  <a16:creationId xmlns:a16="http://schemas.microsoft.com/office/drawing/2014/main" id="{00000000-0008-0000-0700-000026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102</xdr:row>
          <xdr:rowOff>104775</xdr:rowOff>
        </xdr:from>
        <xdr:to>
          <xdr:col>3</xdr:col>
          <xdr:colOff>590550</xdr:colOff>
          <xdr:row>103</xdr:row>
          <xdr:rowOff>104775</xdr:rowOff>
        </xdr:to>
        <xdr:sp macro="" textlink="">
          <xdr:nvSpPr>
            <xdr:cNvPr id="88103" name="Check Box 39" hidden="1">
              <a:extLst>
                <a:ext uri="{63B3BB69-23CF-44E3-9099-C40C66FF867C}">
                  <a14:compatExt spid="_x0000_s88103"/>
                </a:ext>
                <a:ext uri="{FF2B5EF4-FFF2-40B4-BE49-F238E27FC236}">
                  <a16:creationId xmlns:a16="http://schemas.microsoft.com/office/drawing/2014/main" id="{00000000-0008-0000-0700-000027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106</xdr:row>
          <xdr:rowOff>114300</xdr:rowOff>
        </xdr:from>
        <xdr:to>
          <xdr:col>2</xdr:col>
          <xdr:colOff>571500</xdr:colOff>
          <xdr:row>107</xdr:row>
          <xdr:rowOff>114300</xdr:rowOff>
        </xdr:to>
        <xdr:sp macro="" textlink="">
          <xdr:nvSpPr>
            <xdr:cNvPr id="88104" name="Check Box 40" hidden="1">
              <a:extLst>
                <a:ext uri="{63B3BB69-23CF-44E3-9099-C40C66FF867C}">
                  <a14:compatExt spid="_x0000_s88104"/>
                </a:ext>
                <a:ext uri="{FF2B5EF4-FFF2-40B4-BE49-F238E27FC236}">
                  <a16:creationId xmlns:a16="http://schemas.microsoft.com/office/drawing/2014/main" id="{00000000-0008-0000-0700-000028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106</xdr:row>
          <xdr:rowOff>114300</xdr:rowOff>
        </xdr:from>
        <xdr:to>
          <xdr:col>3</xdr:col>
          <xdr:colOff>590550</xdr:colOff>
          <xdr:row>107</xdr:row>
          <xdr:rowOff>114300</xdr:rowOff>
        </xdr:to>
        <xdr:sp macro="" textlink="">
          <xdr:nvSpPr>
            <xdr:cNvPr id="88105" name="Check Box 41" hidden="1">
              <a:extLst>
                <a:ext uri="{63B3BB69-23CF-44E3-9099-C40C66FF867C}">
                  <a14:compatExt spid="_x0000_s88105"/>
                </a:ext>
                <a:ext uri="{FF2B5EF4-FFF2-40B4-BE49-F238E27FC236}">
                  <a16:creationId xmlns:a16="http://schemas.microsoft.com/office/drawing/2014/main" id="{00000000-0008-0000-0700-000029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114</xdr:row>
          <xdr:rowOff>104775</xdr:rowOff>
        </xdr:from>
        <xdr:to>
          <xdr:col>2</xdr:col>
          <xdr:colOff>571500</xdr:colOff>
          <xdr:row>115</xdr:row>
          <xdr:rowOff>104775</xdr:rowOff>
        </xdr:to>
        <xdr:sp macro="" textlink="">
          <xdr:nvSpPr>
            <xdr:cNvPr id="88106" name="Check Box 42" hidden="1">
              <a:extLst>
                <a:ext uri="{63B3BB69-23CF-44E3-9099-C40C66FF867C}">
                  <a14:compatExt spid="_x0000_s88106"/>
                </a:ext>
                <a:ext uri="{FF2B5EF4-FFF2-40B4-BE49-F238E27FC236}">
                  <a16:creationId xmlns:a16="http://schemas.microsoft.com/office/drawing/2014/main" id="{00000000-0008-0000-0700-00002A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114</xdr:row>
          <xdr:rowOff>104775</xdr:rowOff>
        </xdr:from>
        <xdr:to>
          <xdr:col>3</xdr:col>
          <xdr:colOff>590550</xdr:colOff>
          <xdr:row>115</xdr:row>
          <xdr:rowOff>104775</xdr:rowOff>
        </xdr:to>
        <xdr:sp macro="" textlink="">
          <xdr:nvSpPr>
            <xdr:cNvPr id="88107" name="Check Box 43" hidden="1">
              <a:extLst>
                <a:ext uri="{63B3BB69-23CF-44E3-9099-C40C66FF867C}">
                  <a14:compatExt spid="_x0000_s88107"/>
                </a:ext>
                <a:ext uri="{FF2B5EF4-FFF2-40B4-BE49-F238E27FC236}">
                  <a16:creationId xmlns:a16="http://schemas.microsoft.com/office/drawing/2014/main" id="{00000000-0008-0000-0700-00002B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118</xdr:row>
          <xdr:rowOff>114300</xdr:rowOff>
        </xdr:from>
        <xdr:to>
          <xdr:col>2</xdr:col>
          <xdr:colOff>571500</xdr:colOff>
          <xdr:row>119</xdr:row>
          <xdr:rowOff>114300</xdr:rowOff>
        </xdr:to>
        <xdr:sp macro="" textlink="">
          <xdr:nvSpPr>
            <xdr:cNvPr id="88108" name="Check Box 44" hidden="1">
              <a:extLst>
                <a:ext uri="{63B3BB69-23CF-44E3-9099-C40C66FF867C}">
                  <a14:compatExt spid="_x0000_s88108"/>
                </a:ext>
                <a:ext uri="{FF2B5EF4-FFF2-40B4-BE49-F238E27FC236}">
                  <a16:creationId xmlns:a16="http://schemas.microsoft.com/office/drawing/2014/main" id="{00000000-0008-0000-0700-00002C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118</xdr:row>
          <xdr:rowOff>114300</xdr:rowOff>
        </xdr:from>
        <xdr:to>
          <xdr:col>3</xdr:col>
          <xdr:colOff>590550</xdr:colOff>
          <xdr:row>119</xdr:row>
          <xdr:rowOff>114300</xdr:rowOff>
        </xdr:to>
        <xdr:sp macro="" textlink="">
          <xdr:nvSpPr>
            <xdr:cNvPr id="88109" name="Check Box 45" hidden="1">
              <a:extLst>
                <a:ext uri="{63B3BB69-23CF-44E3-9099-C40C66FF867C}">
                  <a14:compatExt spid="_x0000_s88109"/>
                </a:ext>
                <a:ext uri="{FF2B5EF4-FFF2-40B4-BE49-F238E27FC236}">
                  <a16:creationId xmlns:a16="http://schemas.microsoft.com/office/drawing/2014/main" id="{00000000-0008-0000-0700-00002D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122</xdr:row>
          <xdr:rowOff>123825</xdr:rowOff>
        </xdr:from>
        <xdr:to>
          <xdr:col>2</xdr:col>
          <xdr:colOff>571500</xdr:colOff>
          <xdr:row>123</xdr:row>
          <xdr:rowOff>123825</xdr:rowOff>
        </xdr:to>
        <xdr:sp macro="" textlink="">
          <xdr:nvSpPr>
            <xdr:cNvPr id="88110" name="Check Box 46" hidden="1">
              <a:extLst>
                <a:ext uri="{63B3BB69-23CF-44E3-9099-C40C66FF867C}">
                  <a14:compatExt spid="_x0000_s88110"/>
                </a:ext>
                <a:ext uri="{FF2B5EF4-FFF2-40B4-BE49-F238E27FC236}">
                  <a16:creationId xmlns:a16="http://schemas.microsoft.com/office/drawing/2014/main" id="{00000000-0008-0000-0700-00002E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122</xdr:row>
          <xdr:rowOff>123825</xdr:rowOff>
        </xdr:from>
        <xdr:to>
          <xdr:col>3</xdr:col>
          <xdr:colOff>590550</xdr:colOff>
          <xdr:row>123</xdr:row>
          <xdr:rowOff>123825</xdr:rowOff>
        </xdr:to>
        <xdr:sp macro="" textlink="">
          <xdr:nvSpPr>
            <xdr:cNvPr id="88111" name="Check Box 47" hidden="1">
              <a:extLst>
                <a:ext uri="{63B3BB69-23CF-44E3-9099-C40C66FF867C}">
                  <a14:compatExt spid="_x0000_s88111"/>
                </a:ext>
                <a:ext uri="{FF2B5EF4-FFF2-40B4-BE49-F238E27FC236}">
                  <a16:creationId xmlns:a16="http://schemas.microsoft.com/office/drawing/2014/main" id="{00000000-0008-0000-0700-00002F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3</xdr:col>
      <xdr:colOff>571500</xdr:colOff>
      <xdr:row>59</xdr:row>
      <xdr:rowOff>114300</xdr:rowOff>
    </xdr:from>
    <xdr:to>
      <xdr:col>4</xdr:col>
      <xdr:colOff>171450</xdr:colOff>
      <xdr:row>59</xdr:row>
      <xdr:rowOff>114300</xdr:rowOff>
    </xdr:to>
    <xdr:sp macro="" textlink="">
      <xdr:nvSpPr>
        <xdr:cNvPr id="300371" name="Line 1">
          <a:extLst>
            <a:ext uri="{FF2B5EF4-FFF2-40B4-BE49-F238E27FC236}">
              <a16:creationId xmlns:a16="http://schemas.microsoft.com/office/drawing/2014/main" id="{00000000-0008-0000-0800-000053950400}"/>
            </a:ext>
          </a:extLst>
        </xdr:cNvPr>
        <xdr:cNvSpPr>
          <a:spLocks noChangeShapeType="1"/>
        </xdr:cNvSpPr>
      </xdr:nvSpPr>
      <xdr:spPr bwMode="auto">
        <a:xfrm>
          <a:off x="6219825" y="15621000"/>
          <a:ext cx="4095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171450</xdr:colOff>
      <xdr:row>59</xdr:row>
      <xdr:rowOff>104775</xdr:rowOff>
    </xdr:from>
    <xdr:to>
      <xdr:col>4</xdr:col>
      <xdr:colOff>171450</xdr:colOff>
      <xdr:row>138</xdr:row>
      <xdr:rowOff>228600</xdr:rowOff>
    </xdr:to>
    <xdr:sp macro="" textlink="">
      <xdr:nvSpPr>
        <xdr:cNvPr id="300372" name="Line 2">
          <a:extLst>
            <a:ext uri="{FF2B5EF4-FFF2-40B4-BE49-F238E27FC236}">
              <a16:creationId xmlns:a16="http://schemas.microsoft.com/office/drawing/2014/main" id="{00000000-0008-0000-0800-000054950400}"/>
            </a:ext>
          </a:extLst>
        </xdr:cNvPr>
        <xdr:cNvSpPr>
          <a:spLocks noChangeShapeType="1"/>
        </xdr:cNvSpPr>
      </xdr:nvSpPr>
      <xdr:spPr bwMode="auto">
        <a:xfrm>
          <a:off x="6629400" y="15611475"/>
          <a:ext cx="0" cy="1706880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2209800</xdr:colOff>
      <xdr:row>138</xdr:row>
      <xdr:rowOff>238125</xdr:rowOff>
    </xdr:from>
    <xdr:to>
      <xdr:col>4</xdr:col>
      <xdr:colOff>180975</xdr:colOff>
      <xdr:row>138</xdr:row>
      <xdr:rowOff>238125</xdr:rowOff>
    </xdr:to>
    <xdr:sp macro="" textlink="">
      <xdr:nvSpPr>
        <xdr:cNvPr id="300373" name="Line 3">
          <a:extLst>
            <a:ext uri="{FF2B5EF4-FFF2-40B4-BE49-F238E27FC236}">
              <a16:creationId xmlns:a16="http://schemas.microsoft.com/office/drawing/2014/main" id="{00000000-0008-0000-0800-000055950400}"/>
            </a:ext>
          </a:extLst>
        </xdr:cNvPr>
        <xdr:cNvSpPr>
          <a:spLocks noChangeShapeType="1"/>
        </xdr:cNvSpPr>
      </xdr:nvSpPr>
      <xdr:spPr bwMode="auto">
        <a:xfrm flipH="1">
          <a:off x="3343275" y="32689800"/>
          <a:ext cx="3295650" cy="0"/>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38100</xdr:colOff>
      <xdr:row>215</xdr:row>
      <xdr:rowOff>47625</xdr:rowOff>
    </xdr:from>
    <xdr:to>
      <xdr:col>4</xdr:col>
      <xdr:colOff>238125</xdr:colOff>
      <xdr:row>244</xdr:row>
      <xdr:rowOff>104775</xdr:rowOff>
    </xdr:to>
    <xdr:graphicFrame macro="">
      <xdr:nvGraphicFramePr>
        <xdr:cNvPr id="300374" name="Chart 4">
          <a:extLst>
            <a:ext uri="{FF2B5EF4-FFF2-40B4-BE49-F238E27FC236}">
              <a16:creationId xmlns:a16="http://schemas.microsoft.com/office/drawing/2014/main" id="{00000000-0008-0000-0800-000056950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142875</xdr:colOff>
      <xdr:row>198</xdr:row>
      <xdr:rowOff>28575</xdr:rowOff>
    </xdr:from>
    <xdr:to>
      <xdr:col>1</xdr:col>
      <xdr:colOff>485775</xdr:colOff>
      <xdr:row>201</xdr:row>
      <xdr:rowOff>0</xdr:rowOff>
    </xdr:to>
    <xdr:sp macro="" textlink="">
      <xdr:nvSpPr>
        <xdr:cNvPr id="6" name="Text Box 5">
          <a:extLst>
            <a:ext uri="{FF2B5EF4-FFF2-40B4-BE49-F238E27FC236}">
              <a16:creationId xmlns:a16="http://schemas.microsoft.com/office/drawing/2014/main" id="{00000000-0008-0000-0800-000006000000}"/>
            </a:ext>
          </a:extLst>
        </xdr:cNvPr>
        <xdr:cNvSpPr txBox="1">
          <a:spLocks noChangeArrowheads="1"/>
        </xdr:cNvSpPr>
      </xdr:nvSpPr>
      <xdr:spPr bwMode="auto">
        <a:xfrm>
          <a:off x="142875" y="44643675"/>
          <a:ext cx="1476375" cy="514350"/>
        </a:xfrm>
        <a:prstGeom prst="rect">
          <a:avLst/>
        </a:prstGeom>
        <a:no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自己評価結果の確認</a:t>
          </a:r>
        </a:p>
      </xdr:txBody>
    </xdr:sp>
    <xdr:clientData/>
  </xdr:twoCellAnchor>
  <mc:AlternateContent xmlns:mc="http://schemas.openxmlformats.org/markup-compatibility/2006">
    <mc:Choice xmlns:a14="http://schemas.microsoft.com/office/drawing/2010/main" Requires="a14">
      <xdr:twoCellAnchor editAs="oneCell">
        <xdr:from>
          <xdr:col>2</xdr:col>
          <xdr:colOff>266700</xdr:colOff>
          <xdr:row>33</xdr:row>
          <xdr:rowOff>38100</xdr:rowOff>
        </xdr:from>
        <xdr:to>
          <xdr:col>2</xdr:col>
          <xdr:colOff>571500</xdr:colOff>
          <xdr:row>34</xdr:row>
          <xdr:rowOff>38100</xdr:rowOff>
        </xdr:to>
        <xdr:sp macro="" textlink="">
          <xdr:nvSpPr>
            <xdr:cNvPr id="300033" name="Check Box 1" hidden="1">
              <a:extLst>
                <a:ext uri="{63B3BB69-23CF-44E3-9099-C40C66FF867C}">
                  <a14:compatExt spid="_x0000_s300033"/>
                </a:ext>
                <a:ext uri="{FF2B5EF4-FFF2-40B4-BE49-F238E27FC236}">
                  <a16:creationId xmlns:a16="http://schemas.microsoft.com/office/drawing/2014/main" id="{00000000-0008-0000-0800-000001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33</xdr:row>
          <xdr:rowOff>38100</xdr:rowOff>
        </xdr:from>
        <xdr:to>
          <xdr:col>3</xdr:col>
          <xdr:colOff>590550</xdr:colOff>
          <xdr:row>34</xdr:row>
          <xdr:rowOff>38100</xdr:rowOff>
        </xdr:to>
        <xdr:sp macro="" textlink="">
          <xdr:nvSpPr>
            <xdr:cNvPr id="300034" name="Check Box 2" hidden="1">
              <a:extLst>
                <a:ext uri="{63B3BB69-23CF-44E3-9099-C40C66FF867C}">
                  <a14:compatExt spid="_x0000_s300034"/>
                </a:ext>
                <a:ext uri="{FF2B5EF4-FFF2-40B4-BE49-F238E27FC236}">
                  <a16:creationId xmlns:a16="http://schemas.microsoft.com/office/drawing/2014/main" id="{00000000-0008-0000-0800-000002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37</xdr:row>
          <xdr:rowOff>47625</xdr:rowOff>
        </xdr:from>
        <xdr:to>
          <xdr:col>2</xdr:col>
          <xdr:colOff>571500</xdr:colOff>
          <xdr:row>38</xdr:row>
          <xdr:rowOff>47625</xdr:rowOff>
        </xdr:to>
        <xdr:sp macro="" textlink="">
          <xdr:nvSpPr>
            <xdr:cNvPr id="300035" name="Check Box 3" hidden="1">
              <a:extLst>
                <a:ext uri="{63B3BB69-23CF-44E3-9099-C40C66FF867C}">
                  <a14:compatExt spid="_x0000_s300035"/>
                </a:ext>
                <a:ext uri="{FF2B5EF4-FFF2-40B4-BE49-F238E27FC236}">
                  <a16:creationId xmlns:a16="http://schemas.microsoft.com/office/drawing/2014/main" id="{00000000-0008-0000-0800-000003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37</xdr:row>
          <xdr:rowOff>47625</xdr:rowOff>
        </xdr:from>
        <xdr:to>
          <xdr:col>3</xdr:col>
          <xdr:colOff>590550</xdr:colOff>
          <xdr:row>38</xdr:row>
          <xdr:rowOff>47625</xdr:rowOff>
        </xdr:to>
        <xdr:sp macro="" textlink="">
          <xdr:nvSpPr>
            <xdr:cNvPr id="300036" name="Check Box 4" hidden="1">
              <a:extLst>
                <a:ext uri="{63B3BB69-23CF-44E3-9099-C40C66FF867C}">
                  <a14:compatExt spid="_x0000_s300036"/>
                </a:ext>
                <a:ext uri="{FF2B5EF4-FFF2-40B4-BE49-F238E27FC236}">
                  <a16:creationId xmlns:a16="http://schemas.microsoft.com/office/drawing/2014/main" id="{00000000-0008-0000-0800-000004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41</xdr:row>
          <xdr:rowOff>57150</xdr:rowOff>
        </xdr:from>
        <xdr:to>
          <xdr:col>2</xdr:col>
          <xdr:colOff>571500</xdr:colOff>
          <xdr:row>42</xdr:row>
          <xdr:rowOff>57150</xdr:rowOff>
        </xdr:to>
        <xdr:sp macro="" textlink="">
          <xdr:nvSpPr>
            <xdr:cNvPr id="300037" name="Check Box 5" hidden="1">
              <a:extLst>
                <a:ext uri="{63B3BB69-23CF-44E3-9099-C40C66FF867C}">
                  <a14:compatExt spid="_x0000_s300037"/>
                </a:ext>
                <a:ext uri="{FF2B5EF4-FFF2-40B4-BE49-F238E27FC236}">
                  <a16:creationId xmlns:a16="http://schemas.microsoft.com/office/drawing/2014/main" id="{00000000-0008-0000-0800-000005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41</xdr:row>
          <xdr:rowOff>57150</xdr:rowOff>
        </xdr:from>
        <xdr:to>
          <xdr:col>3</xdr:col>
          <xdr:colOff>590550</xdr:colOff>
          <xdr:row>42</xdr:row>
          <xdr:rowOff>57150</xdr:rowOff>
        </xdr:to>
        <xdr:sp macro="" textlink="">
          <xdr:nvSpPr>
            <xdr:cNvPr id="300038" name="Check Box 6" hidden="1">
              <a:extLst>
                <a:ext uri="{63B3BB69-23CF-44E3-9099-C40C66FF867C}">
                  <a14:compatExt spid="_x0000_s300038"/>
                </a:ext>
                <a:ext uri="{FF2B5EF4-FFF2-40B4-BE49-F238E27FC236}">
                  <a16:creationId xmlns:a16="http://schemas.microsoft.com/office/drawing/2014/main" id="{00000000-0008-0000-0800-000006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45</xdr:row>
          <xdr:rowOff>66675</xdr:rowOff>
        </xdr:from>
        <xdr:to>
          <xdr:col>2</xdr:col>
          <xdr:colOff>571500</xdr:colOff>
          <xdr:row>46</xdr:row>
          <xdr:rowOff>66675</xdr:rowOff>
        </xdr:to>
        <xdr:sp macro="" textlink="">
          <xdr:nvSpPr>
            <xdr:cNvPr id="300039" name="Check Box 7" hidden="1">
              <a:extLst>
                <a:ext uri="{63B3BB69-23CF-44E3-9099-C40C66FF867C}">
                  <a14:compatExt spid="_x0000_s300039"/>
                </a:ext>
                <a:ext uri="{FF2B5EF4-FFF2-40B4-BE49-F238E27FC236}">
                  <a16:creationId xmlns:a16="http://schemas.microsoft.com/office/drawing/2014/main" id="{00000000-0008-0000-0800-000007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45</xdr:row>
          <xdr:rowOff>66675</xdr:rowOff>
        </xdr:from>
        <xdr:to>
          <xdr:col>3</xdr:col>
          <xdr:colOff>590550</xdr:colOff>
          <xdr:row>46</xdr:row>
          <xdr:rowOff>66675</xdr:rowOff>
        </xdr:to>
        <xdr:sp macro="" textlink="">
          <xdr:nvSpPr>
            <xdr:cNvPr id="300040" name="Check Box 8" hidden="1">
              <a:extLst>
                <a:ext uri="{63B3BB69-23CF-44E3-9099-C40C66FF867C}">
                  <a14:compatExt spid="_x0000_s300040"/>
                </a:ext>
                <a:ext uri="{FF2B5EF4-FFF2-40B4-BE49-F238E27FC236}">
                  <a16:creationId xmlns:a16="http://schemas.microsoft.com/office/drawing/2014/main" id="{00000000-0008-0000-0800-000008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49</xdr:row>
          <xdr:rowOff>95250</xdr:rowOff>
        </xdr:from>
        <xdr:to>
          <xdr:col>2</xdr:col>
          <xdr:colOff>571500</xdr:colOff>
          <xdr:row>50</xdr:row>
          <xdr:rowOff>95250</xdr:rowOff>
        </xdr:to>
        <xdr:sp macro="" textlink="">
          <xdr:nvSpPr>
            <xdr:cNvPr id="300041" name="Check Box 9" hidden="1">
              <a:extLst>
                <a:ext uri="{63B3BB69-23CF-44E3-9099-C40C66FF867C}">
                  <a14:compatExt spid="_x0000_s300041"/>
                </a:ext>
                <a:ext uri="{FF2B5EF4-FFF2-40B4-BE49-F238E27FC236}">
                  <a16:creationId xmlns:a16="http://schemas.microsoft.com/office/drawing/2014/main" id="{00000000-0008-0000-0800-000009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49</xdr:row>
          <xdr:rowOff>95250</xdr:rowOff>
        </xdr:from>
        <xdr:to>
          <xdr:col>3</xdr:col>
          <xdr:colOff>590550</xdr:colOff>
          <xdr:row>50</xdr:row>
          <xdr:rowOff>95250</xdr:rowOff>
        </xdr:to>
        <xdr:sp macro="" textlink="">
          <xdr:nvSpPr>
            <xdr:cNvPr id="300042" name="Check Box 10" hidden="1">
              <a:extLst>
                <a:ext uri="{63B3BB69-23CF-44E3-9099-C40C66FF867C}">
                  <a14:compatExt spid="_x0000_s300042"/>
                </a:ext>
                <a:ext uri="{FF2B5EF4-FFF2-40B4-BE49-F238E27FC236}">
                  <a16:creationId xmlns:a16="http://schemas.microsoft.com/office/drawing/2014/main" id="{00000000-0008-0000-0800-00000A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53</xdr:row>
          <xdr:rowOff>104775</xdr:rowOff>
        </xdr:from>
        <xdr:to>
          <xdr:col>2</xdr:col>
          <xdr:colOff>571500</xdr:colOff>
          <xdr:row>54</xdr:row>
          <xdr:rowOff>104775</xdr:rowOff>
        </xdr:to>
        <xdr:sp macro="" textlink="">
          <xdr:nvSpPr>
            <xdr:cNvPr id="300043" name="Check Box 11" hidden="1">
              <a:extLst>
                <a:ext uri="{63B3BB69-23CF-44E3-9099-C40C66FF867C}">
                  <a14:compatExt spid="_x0000_s300043"/>
                </a:ext>
                <a:ext uri="{FF2B5EF4-FFF2-40B4-BE49-F238E27FC236}">
                  <a16:creationId xmlns:a16="http://schemas.microsoft.com/office/drawing/2014/main" id="{00000000-0008-0000-0800-00000B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53</xdr:row>
          <xdr:rowOff>104775</xdr:rowOff>
        </xdr:from>
        <xdr:to>
          <xdr:col>3</xdr:col>
          <xdr:colOff>590550</xdr:colOff>
          <xdr:row>54</xdr:row>
          <xdr:rowOff>104775</xdr:rowOff>
        </xdr:to>
        <xdr:sp macro="" textlink="">
          <xdr:nvSpPr>
            <xdr:cNvPr id="300044" name="Check Box 12" hidden="1">
              <a:extLst>
                <a:ext uri="{63B3BB69-23CF-44E3-9099-C40C66FF867C}">
                  <a14:compatExt spid="_x0000_s300044"/>
                </a:ext>
                <a:ext uri="{FF2B5EF4-FFF2-40B4-BE49-F238E27FC236}">
                  <a16:creationId xmlns:a16="http://schemas.microsoft.com/office/drawing/2014/main" id="{00000000-0008-0000-0800-00000C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57</xdr:row>
          <xdr:rowOff>104775</xdr:rowOff>
        </xdr:from>
        <xdr:to>
          <xdr:col>2</xdr:col>
          <xdr:colOff>571500</xdr:colOff>
          <xdr:row>58</xdr:row>
          <xdr:rowOff>104775</xdr:rowOff>
        </xdr:to>
        <xdr:sp macro="" textlink="">
          <xdr:nvSpPr>
            <xdr:cNvPr id="300045" name="Check Box 13" hidden="1">
              <a:extLst>
                <a:ext uri="{63B3BB69-23CF-44E3-9099-C40C66FF867C}">
                  <a14:compatExt spid="_x0000_s300045"/>
                </a:ext>
                <a:ext uri="{FF2B5EF4-FFF2-40B4-BE49-F238E27FC236}">
                  <a16:creationId xmlns:a16="http://schemas.microsoft.com/office/drawing/2014/main" id="{00000000-0008-0000-0800-00000D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57</xdr:row>
          <xdr:rowOff>104775</xdr:rowOff>
        </xdr:from>
        <xdr:to>
          <xdr:col>3</xdr:col>
          <xdr:colOff>590550</xdr:colOff>
          <xdr:row>58</xdr:row>
          <xdr:rowOff>104775</xdr:rowOff>
        </xdr:to>
        <xdr:sp macro="" textlink="">
          <xdr:nvSpPr>
            <xdr:cNvPr id="300046" name="Check Box 14" hidden="1">
              <a:extLst>
                <a:ext uri="{63B3BB69-23CF-44E3-9099-C40C66FF867C}">
                  <a14:compatExt spid="_x0000_s300046"/>
                </a:ext>
                <a:ext uri="{FF2B5EF4-FFF2-40B4-BE49-F238E27FC236}">
                  <a16:creationId xmlns:a16="http://schemas.microsoft.com/office/drawing/2014/main" id="{00000000-0008-0000-0800-00000E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62</xdr:row>
          <xdr:rowOff>95250</xdr:rowOff>
        </xdr:from>
        <xdr:to>
          <xdr:col>2</xdr:col>
          <xdr:colOff>571500</xdr:colOff>
          <xdr:row>63</xdr:row>
          <xdr:rowOff>95250</xdr:rowOff>
        </xdr:to>
        <xdr:sp macro="" textlink="">
          <xdr:nvSpPr>
            <xdr:cNvPr id="300047" name="Check Box 15" hidden="1">
              <a:extLst>
                <a:ext uri="{63B3BB69-23CF-44E3-9099-C40C66FF867C}">
                  <a14:compatExt spid="_x0000_s300047"/>
                </a:ext>
                <a:ext uri="{FF2B5EF4-FFF2-40B4-BE49-F238E27FC236}">
                  <a16:creationId xmlns:a16="http://schemas.microsoft.com/office/drawing/2014/main" id="{00000000-0008-0000-0800-00000F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62</xdr:row>
          <xdr:rowOff>95250</xdr:rowOff>
        </xdr:from>
        <xdr:to>
          <xdr:col>3</xdr:col>
          <xdr:colOff>590550</xdr:colOff>
          <xdr:row>63</xdr:row>
          <xdr:rowOff>95250</xdr:rowOff>
        </xdr:to>
        <xdr:sp macro="" textlink="">
          <xdr:nvSpPr>
            <xdr:cNvPr id="300048" name="Check Box 16" hidden="1">
              <a:extLst>
                <a:ext uri="{63B3BB69-23CF-44E3-9099-C40C66FF867C}">
                  <a14:compatExt spid="_x0000_s300048"/>
                </a:ext>
                <a:ext uri="{FF2B5EF4-FFF2-40B4-BE49-F238E27FC236}">
                  <a16:creationId xmlns:a16="http://schemas.microsoft.com/office/drawing/2014/main" id="{00000000-0008-0000-0800-000010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66</xdr:row>
          <xdr:rowOff>85725</xdr:rowOff>
        </xdr:from>
        <xdr:to>
          <xdr:col>2</xdr:col>
          <xdr:colOff>571500</xdr:colOff>
          <xdr:row>67</xdr:row>
          <xdr:rowOff>85725</xdr:rowOff>
        </xdr:to>
        <xdr:sp macro="" textlink="">
          <xdr:nvSpPr>
            <xdr:cNvPr id="300049" name="Check Box 17" hidden="1">
              <a:extLst>
                <a:ext uri="{63B3BB69-23CF-44E3-9099-C40C66FF867C}">
                  <a14:compatExt spid="_x0000_s300049"/>
                </a:ext>
                <a:ext uri="{FF2B5EF4-FFF2-40B4-BE49-F238E27FC236}">
                  <a16:creationId xmlns:a16="http://schemas.microsoft.com/office/drawing/2014/main" id="{00000000-0008-0000-0800-000011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66</xdr:row>
          <xdr:rowOff>85725</xdr:rowOff>
        </xdr:from>
        <xdr:to>
          <xdr:col>3</xdr:col>
          <xdr:colOff>590550</xdr:colOff>
          <xdr:row>67</xdr:row>
          <xdr:rowOff>85725</xdr:rowOff>
        </xdr:to>
        <xdr:sp macro="" textlink="">
          <xdr:nvSpPr>
            <xdr:cNvPr id="300050" name="Check Box 18" hidden="1">
              <a:extLst>
                <a:ext uri="{63B3BB69-23CF-44E3-9099-C40C66FF867C}">
                  <a14:compatExt spid="_x0000_s300050"/>
                </a:ext>
                <a:ext uri="{FF2B5EF4-FFF2-40B4-BE49-F238E27FC236}">
                  <a16:creationId xmlns:a16="http://schemas.microsoft.com/office/drawing/2014/main" id="{00000000-0008-0000-0800-000012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74</xdr:row>
          <xdr:rowOff>104775</xdr:rowOff>
        </xdr:from>
        <xdr:to>
          <xdr:col>2</xdr:col>
          <xdr:colOff>571500</xdr:colOff>
          <xdr:row>75</xdr:row>
          <xdr:rowOff>104775</xdr:rowOff>
        </xdr:to>
        <xdr:sp macro="" textlink="">
          <xdr:nvSpPr>
            <xdr:cNvPr id="300051" name="Check Box 19" hidden="1">
              <a:extLst>
                <a:ext uri="{63B3BB69-23CF-44E3-9099-C40C66FF867C}">
                  <a14:compatExt spid="_x0000_s300051"/>
                </a:ext>
                <a:ext uri="{FF2B5EF4-FFF2-40B4-BE49-F238E27FC236}">
                  <a16:creationId xmlns:a16="http://schemas.microsoft.com/office/drawing/2014/main" id="{00000000-0008-0000-0800-000013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74</xdr:row>
          <xdr:rowOff>104775</xdr:rowOff>
        </xdr:from>
        <xdr:to>
          <xdr:col>3</xdr:col>
          <xdr:colOff>590550</xdr:colOff>
          <xdr:row>75</xdr:row>
          <xdr:rowOff>104775</xdr:rowOff>
        </xdr:to>
        <xdr:sp macro="" textlink="">
          <xdr:nvSpPr>
            <xdr:cNvPr id="300052" name="Check Box 20" hidden="1">
              <a:extLst>
                <a:ext uri="{63B3BB69-23CF-44E3-9099-C40C66FF867C}">
                  <a14:compatExt spid="_x0000_s300052"/>
                </a:ext>
                <a:ext uri="{FF2B5EF4-FFF2-40B4-BE49-F238E27FC236}">
                  <a16:creationId xmlns:a16="http://schemas.microsoft.com/office/drawing/2014/main" id="{00000000-0008-0000-0800-000014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78</xdr:row>
          <xdr:rowOff>114300</xdr:rowOff>
        </xdr:from>
        <xdr:to>
          <xdr:col>2</xdr:col>
          <xdr:colOff>571500</xdr:colOff>
          <xdr:row>79</xdr:row>
          <xdr:rowOff>114300</xdr:rowOff>
        </xdr:to>
        <xdr:sp macro="" textlink="">
          <xdr:nvSpPr>
            <xdr:cNvPr id="300053" name="Check Box 21" hidden="1">
              <a:extLst>
                <a:ext uri="{63B3BB69-23CF-44E3-9099-C40C66FF867C}">
                  <a14:compatExt spid="_x0000_s300053"/>
                </a:ext>
                <a:ext uri="{FF2B5EF4-FFF2-40B4-BE49-F238E27FC236}">
                  <a16:creationId xmlns:a16="http://schemas.microsoft.com/office/drawing/2014/main" id="{00000000-0008-0000-0800-000015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78</xdr:row>
          <xdr:rowOff>114300</xdr:rowOff>
        </xdr:from>
        <xdr:to>
          <xdr:col>3</xdr:col>
          <xdr:colOff>590550</xdr:colOff>
          <xdr:row>79</xdr:row>
          <xdr:rowOff>114300</xdr:rowOff>
        </xdr:to>
        <xdr:sp macro="" textlink="">
          <xdr:nvSpPr>
            <xdr:cNvPr id="300054" name="Check Box 22" hidden="1">
              <a:extLst>
                <a:ext uri="{63B3BB69-23CF-44E3-9099-C40C66FF867C}">
                  <a14:compatExt spid="_x0000_s300054"/>
                </a:ext>
                <a:ext uri="{FF2B5EF4-FFF2-40B4-BE49-F238E27FC236}">
                  <a16:creationId xmlns:a16="http://schemas.microsoft.com/office/drawing/2014/main" id="{00000000-0008-0000-0800-000016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82</xdr:row>
          <xdr:rowOff>123825</xdr:rowOff>
        </xdr:from>
        <xdr:to>
          <xdr:col>2</xdr:col>
          <xdr:colOff>571500</xdr:colOff>
          <xdr:row>83</xdr:row>
          <xdr:rowOff>123825</xdr:rowOff>
        </xdr:to>
        <xdr:sp macro="" textlink="">
          <xdr:nvSpPr>
            <xdr:cNvPr id="300055" name="Check Box 23" hidden="1">
              <a:extLst>
                <a:ext uri="{63B3BB69-23CF-44E3-9099-C40C66FF867C}">
                  <a14:compatExt spid="_x0000_s300055"/>
                </a:ext>
                <a:ext uri="{FF2B5EF4-FFF2-40B4-BE49-F238E27FC236}">
                  <a16:creationId xmlns:a16="http://schemas.microsoft.com/office/drawing/2014/main" id="{00000000-0008-0000-0800-000017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82</xdr:row>
          <xdr:rowOff>123825</xdr:rowOff>
        </xdr:from>
        <xdr:to>
          <xdr:col>3</xdr:col>
          <xdr:colOff>590550</xdr:colOff>
          <xdr:row>83</xdr:row>
          <xdr:rowOff>123825</xdr:rowOff>
        </xdr:to>
        <xdr:sp macro="" textlink="">
          <xdr:nvSpPr>
            <xdr:cNvPr id="300056" name="Check Box 24" hidden="1">
              <a:extLst>
                <a:ext uri="{63B3BB69-23CF-44E3-9099-C40C66FF867C}">
                  <a14:compatExt spid="_x0000_s300056"/>
                </a:ext>
                <a:ext uri="{FF2B5EF4-FFF2-40B4-BE49-F238E27FC236}">
                  <a16:creationId xmlns:a16="http://schemas.microsoft.com/office/drawing/2014/main" id="{00000000-0008-0000-0800-000018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86</xdr:row>
          <xdr:rowOff>114300</xdr:rowOff>
        </xdr:from>
        <xdr:to>
          <xdr:col>2</xdr:col>
          <xdr:colOff>571500</xdr:colOff>
          <xdr:row>87</xdr:row>
          <xdr:rowOff>114300</xdr:rowOff>
        </xdr:to>
        <xdr:sp macro="" textlink="">
          <xdr:nvSpPr>
            <xdr:cNvPr id="300057" name="Check Box 25" hidden="1">
              <a:extLst>
                <a:ext uri="{63B3BB69-23CF-44E3-9099-C40C66FF867C}">
                  <a14:compatExt spid="_x0000_s300057"/>
                </a:ext>
                <a:ext uri="{FF2B5EF4-FFF2-40B4-BE49-F238E27FC236}">
                  <a16:creationId xmlns:a16="http://schemas.microsoft.com/office/drawing/2014/main" id="{00000000-0008-0000-0800-000019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86</xdr:row>
          <xdr:rowOff>114300</xdr:rowOff>
        </xdr:from>
        <xdr:to>
          <xdr:col>3</xdr:col>
          <xdr:colOff>590550</xdr:colOff>
          <xdr:row>87</xdr:row>
          <xdr:rowOff>114300</xdr:rowOff>
        </xdr:to>
        <xdr:sp macro="" textlink="">
          <xdr:nvSpPr>
            <xdr:cNvPr id="300058" name="Check Box 26" hidden="1">
              <a:extLst>
                <a:ext uri="{63B3BB69-23CF-44E3-9099-C40C66FF867C}">
                  <a14:compatExt spid="_x0000_s300058"/>
                </a:ext>
                <a:ext uri="{FF2B5EF4-FFF2-40B4-BE49-F238E27FC236}">
                  <a16:creationId xmlns:a16="http://schemas.microsoft.com/office/drawing/2014/main" id="{00000000-0008-0000-0800-00001A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90</xdr:row>
          <xdr:rowOff>123825</xdr:rowOff>
        </xdr:from>
        <xdr:to>
          <xdr:col>2</xdr:col>
          <xdr:colOff>571500</xdr:colOff>
          <xdr:row>91</xdr:row>
          <xdr:rowOff>123825</xdr:rowOff>
        </xdr:to>
        <xdr:sp macro="" textlink="">
          <xdr:nvSpPr>
            <xdr:cNvPr id="300059" name="Check Box 27" hidden="1">
              <a:extLst>
                <a:ext uri="{63B3BB69-23CF-44E3-9099-C40C66FF867C}">
                  <a14:compatExt spid="_x0000_s300059"/>
                </a:ext>
                <a:ext uri="{FF2B5EF4-FFF2-40B4-BE49-F238E27FC236}">
                  <a16:creationId xmlns:a16="http://schemas.microsoft.com/office/drawing/2014/main" id="{00000000-0008-0000-0800-00001B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90</xdr:row>
          <xdr:rowOff>123825</xdr:rowOff>
        </xdr:from>
        <xdr:to>
          <xdr:col>3</xdr:col>
          <xdr:colOff>590550</xdr:colOff>
          <xdr:row>91</xdr:row>
          <xdr:rowOff>123825</xdr:rowOff>
        </xdr:to>
        <xdr:sp macro="" textlink="">
          <xdr:nvSpPr>
            <xdr:cNvPr id="300060" name="Check Box 28" hidden="1">
              <a:extLst>
                <a:ext uri="{63B3BB69-23CF-44E3-9099-C40C66FF867C}">
                  <a14:compatExt spid="_x0000_s300060"/>
                </a:ext>
                <a:ext uri="{FF2B5EF4-FFF2-40B4-BE49-F238E27FC236}">
                  <a16:creationId xmlns:a16="http://schemas.microsoft.com/office/drawing/2014/main" id="{00000000-0008-0000-0800-00001C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94</xdr:row>
          <xdr:rowOff>133350</xdr:rowOff>
        </xdr:from>
        <xdr:to>
          <xdr:col>2</xdr:col>
          <xdr:colOff>571500</xdr:colOff>
          <xdr:row>95</xdr:row>
          <xdr:rowOff>133350</xdr:rowOff>
        </xdr:to>
        <xdr:sp macro="" textlink="">
          <xdr:nvSpPr>
            <xdr:cNvPr id="300061" name="Check Box 29" hidden="1">
              <a:extLst>
                <a:ext uri="{63B3BB69-23CF-44E3-9099-C40C66FF867C}">
                  <a14:compatExt spid="_x0000_s300061"/>
                </a:ext>
                <a:ext uri="{FF2B5EF4-FFF2-40B4-BE49-F238E27FC236}">
                  <a16:creationId xmlns:a16="http://schemas.microsoft.com/office/drawing/2014/main" id="{00000000-0008-0000-0800-00001D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94</xdr:row>
          <xdr:rowOff>133350</xdr:rowOff>
        </xdr:from>
        <xdr:to>
          <xdr:col>3</xdr:col>
          <xdr:colOff>590550</xdr:colOff>
          <xdr:row>95</xdr:row>
          <xdr:rowOff>133350</xdr:rowOff>
        </xdr:to>
        <xdr:sp macro="" textlink="">
          <xdr:nvSpPr>
            <xdr:cNvPr id="300062" name="Check Box 30" hidden="1">
              <a:extLst>
                <a:ext uri="{63B3BB69-23CF-44E3-9099-C40C66FF867C}">
                  <a14:compatExt spid="_x0000_s300062"/>
                </a:ext>
                <a:ext uri="{FF2B5EF4-FFF2-40B4-BE49-F238E27FC236}">
                  <a16:creationId xmlns:a16="http://schemas.microsoft.com/office/drawing/2014/main" id="{00000000-0008-0000-0800-00001E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98</xdr:row>
          <xdr:rowOff>95250</xdr:rowOff>
        </xdr:from>
        <xdr:to>
          <xdr:col>2</xdr:col>
          <xdr:colOff>571500</xdr:colOff>
          <xdr:row>99</xdr:row>
          <xdr:rowOff>95250</xdr:rowOff>
        </xdr:to>
        <xdr:sp macro="" textlink="">
          <xdr:nvSpPr>
            <xdr:cNvPr id="300063" name="Check Box 31" hidden="1">
              <a:extLst>
                <a:ext uri="{63B3BB69-23CF-44E3-9099-C40C66FF867C}">
                  <a14:compatExt spid="_x0000_s300063"/>
                </a:ext>
                <a:ext uri="{FF2B5EF4-FFF2-40B4-BE49-F238E27FC236}">
                  <a16:creationId xmlns:a16="http://schemas.microsoft.com/office/drawing/2014/main" id="{00000000-0008-0000-0800-00001F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98</xdr:row>
          <xdr:rowOff>95250</xdr:rowOff>
        </xdr:from>
        <xdr:to>
          <xdr:col>3</xdr:col>
          <xdr:colOff>590550</xdr:colOff>
          <xdr:row>99</xdr:row>
          <xdr:rowOff>95250</xdr:rowOff>
        </xdr:to>
        <xdr:sp macro="" textlink="">
          <xdr:nvSpPr>
            <xdr:cNvPr id="300064" name="Check Box 32" hidden="1">
              <a:extLst>
                <a:ext uri="{63B3BB69-23CF-44E3-9099-C40C66FF867C}">
                  <a14:compatExt spid="_x0000_s300064"/>
                </a:ext>
                <a:ext uri="{FF2B5EF4-FFF2-40B4-BE49-F238E27FC236}">
                  <a16:creationId xmlns:a16="http://schemas.microsoft.com/office/drawing/2014/main" id="{00000000-0008-0000-0800-000020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102</xdr:row>
          <xdr:rowOff>104775</xdr:rowOff>
        </xdr:from>
        <xdr:to>
          <xdr:col>2</xdr:col>
          <xdr:colOff>571500</xdr:colOff>
          <xdr:row>103</xdr:row>
          <xdr:rowOff>104775</xdr:rowOff>
        </xdr:to>
        <xdr:sp macro="" textlink="">
          <xdr:nvSpPr>
            <xdr:cNvPr id="300065" name="Check Box 33" hidden="1">
              <a:extLst>
                <a:ext uri="{63B3BB69-23CF-44E3-9099-C40C66FF867C}">
                  <a14:compatExt spid="_x0000_s300065"/>
                </a:ext>
                <a:ext uri="{FF2B5EF4-FFF2-40B4-BE49-F238E27FC236}">
                  <a16:creationId xmlns:a16="http://schemas.microsoft.com/office/drawing/2014/main" id="{00000000-0008-0000-0800-000021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102</xdr:row>
          <xdr:rowOff>104775</xdr:rowOff>
        </xdr:from>
        <xdr:to>
          <xdr:col>3</xdr:col>
          <xdr:colOff>590550</xdr:colOff>
          <xdr:row>103</xdr:row>
          <xdr:rowOff>104775</xdr:rowOff>
        </xdr:to>
        <xdr:sp macro="" textlink="">
          <xdr:nvSpPr>
            <xdr:cNvPr id="300066" name="Check Box 34" hidden="1">
              <a:extLst>
                <a:ext uri="{63B3BB69-23CF-44E3-9099-C40C66FF867C}">
                  <a14:compatExt spid="_x0000_s300066"/>
                </a:ext>
                <a:ext uri="{FF2B5EF4-FFF2-40B4-BE49-F238E27FC236}">
                  <a16:creationId xmlns:a16="http://schemas.microsoft.com/office/drawing/2014/main" id="{00000000-0008-0000-0800-000022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106</xdr:row>
          <xdr:rowOff>114300</xdr:rowOff>
        </xdr:from>
        <xdr:to>
          <xdr:col>2</xdr:col>
          <xdr:colOff>571500</xdr:colOff>
          <xdr:row>107</xdr:row>
          <xdr:rowOff>114300</xdr:rowOff>
        </xdr:to>
        <xdr:sp macro="" textlink="">
          <xdr:nvSpPr>
            <xdr:cNvPr id="300067" name="Check Box 35" hidden="1">
              <a:extLst>
                <a:ext uri="{63B3BB69-23CF-44E3-9099-C40C66FF867C}">
                  <a14:compatExt spid="_x0000_s300067"/>
                </a:ext>
                <a:ext uri="{FF2B5EF4-FFF2-40B4-BE49-F238E27FC236}">
                  <a16:creationId xmlns:a16="http://schemas.microsoft.com/office/drawing/2014/main" id="{00000000-0008-0000-0800-000023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106</xdr:row>
          <xdr:rowOff>114300</xdr:rowOff>
        </xdr:from>
        <xdr:to>
          <xdr:col>3</xdr:col>
          <xdr:colOff>590550</xdr:colOff>
          <xdr:row>107</xdr:row>
          <xdr:rowOff>114300</xdr:rowOff>
        </xdr:to>
        <xdr:sp macro="" textlink="">
          <xdr:nvSpPr>
            <xdr:cNvPr id="300068" name="Check Box 36" hidden="1">
              <a:extLst>
                <a:ext uri="{63B3BB69-23CF-44E3-9099-C40C66FF867C}">
                  <a14:compatExt spid="_x0000_s300068"/>
                </a:ext>
                <a:ext uri="{FF2B5EF4-FFF2-40B4-BE49-F238E27FC236}">
                  <a16:creationId xmlns:a16="http://schemas.microsoft.com/office/drawing/2014/main" id="{00000000-0008-0000-0800-000024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114</xdr:row>
          <xdr:rowOff>104775</xdr:rowOff>
        </xdr:from>
        <xdr:to>
          <xdr:col>2</xdr:col>
          <xdr:colOff>571500</xdr:colOff>
          <xdr:row>115</xdr:row>
          <xdr:rowOff>104775</xdr:rowOff>
        </xdr:to>
        <xdr:sp macro="" textlink="">
          <xdr:nvSpPr>
            <xdr:cNvPr id="300069" name="Check Box 37" hidden="1">
              <a:extLst>
                <a:ext uri="{63B3BB69-23CF-44E3-9099-C40C66FF867C}">
                  <a14:compatExt spid="_x0000_s300069"/>
                </a:ext>
                <a:ext uri="{FF2B5EF4-FFF2-40B4-BE49-F238E27FC236}">
                  <a16:creationId xmlns:a16="http://schemas.microsoft.com/office/drawing/2014/main" id="{00000000-0008-0000-0800-000025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114</xdr:row>
          <xdr:rowOff>104775</xdr:rowOff>
        </xdr:from>
        <xdr:to>
          <xdr:col>3</xdr:col>
          <xdr:colOff>590550</xdr:colOff>
          <xdr:row>115</xdr:row>
          <xdr:rowOff>104775</xdr:rowOff>
        </xdr:to>
        <xdr:sp macro="" textlink="">
          <xdr:nvSpPr>
            <xdr:cNvPr id="300070" name="Check Box 38" hidden="1">
              <a:extLst>
                <a:ext uri="{63B3BB69-23CF-44E3-9099-C40C66FF867C}">
                  <a14:compatExt spid="_x0000_s300070"/>
                </a:ext>
                <a:ext uri="{FF2B5EF4-FFF2-40B4-BE49-F238E27FC236}">
                  <a16:creationId xmlns:a16="http://schemas.microsoft.com/office/drawing/2014/main" id="{00000000-0008-0000-0800-000026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118</xdr:row>
          <xdr:rowOff>114300</xdr:rowOff>
        </xdr:from>
        <xdr:to>
          <xdr:col>2</xdr:col>
          <xdr:colOff>571500</xdr:colOff>
          <xdr:row>119</xdr:row>
          <xdr:rowOff>114300</xdr:rowOff>
        </xdr:to>
        <xdr:sp macro="" textlink="">
          <xdr:nvSpPr>
            <xdr:cNvPr id="300071" name="Check Box 39" hidden="1">
              <a:extLst>
                <a:ext uri="{63B3BB69-23CF-44E3-9099-C40C66FF867C}">
                  <a14:compatExt spid="_x0000_s300071"/>
                </a:ext>
                <a:ext uri="{FF2B5EF4-FFF2-40B4-BE49-F238E27FC236}">
                  <a16:creationId xmlns:a16="http://schemas.microsoft.com/office/drawing/2014/main" id="{00000000-0008-0000-0800-000027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118</xdr:row>
          <xdr:rowOff>114300</xdr:rowOff>
        </xdr:from>
        <xdr:to>
          <xdr:col>3</xdr:col>
          <xdr:colOff>590550</xdr:colOff>
          <xdr:row>119</xdr:row>
          <xdr:rowOff>114300</xdr:rowOff>
        </xdr:to>
        <xdr:sp macro="" textlink="">
          <xdr:nvSpPr>
            <xdr:cNvPr id="300072" name="Check Box 40" hidden="1">
              <a:extLst>
                <a:ext uri="{63B3BB69-23CF-44E3-9099-C40C66FF867C}">
                  <a14:compatExt spid="_x0000_s300072"/>
                </a:ext>
                <a:ext uri="{FF2B5EF4-FFF2-40B4-BE49-F238E27FC236}">
                  <a16:creationId xmlns:a16="http://schemas.microsoft.com/office/drawing/2014/main" id="{00000000-0008-0000-0800-000028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122</xdr:row>
          <xdr:rowOff>123825</xdr:rowOff>
        </xdr:from>
        <xdr:to>
          <xdr:col>2</xdr:col>
          <xdr:colOff>571500</xdr:colOff>
          <xdr:row>123</xdr:row>
          <xdr:rowOff>123825</xdr:rowOff>
        </xdr:to>
        <xdr:sp macro="" textlink="">
          <xdr:nvSpPr>
            <xdr:cNvPr id="300073" name="Check Box 41" hidden="1">
              <a:extLst>
                <a:ext uri="{63B3BB69-23CF-44E3-9099-C40C66FF867C}">
                  <a14:compatExt spid="_x0000_s300073"/>
                </a:ext>
                <a:ext uri="{FF2B5EF4-FFF2-40B4-BE49-F238E27FC236}">
                  <a16:creationId xmlns:a16="http://schemas.microsoft.com/office/drawing/2014/main" id="{00000000-0008-0000-0800-000029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122</xdr:row>
          <xdr:rowOff>123825</xdr:rowOff>
        </xdr:from>
        <xdr:to>
          <xdr:col>3</xdr:col>
          <xdr:colOff>590550</xdr:colOff>
          <xdr:row>123</xdr:row>
          <xdr:rowOff>123825</xdr:rowOff>
        </xdr:to>
        <xdr:sp macro="" textlink="">
          <xdr:nvSpPr>
            <xdr:cNvPr id="300074" name="Check Box 42" hidden="1">
              <a:extLst>
                <a:ext uri="{63B3BB69-23CF-44E3-9099-C40C66FF867C}">
                  <a14:compatExt spid="_x0000_s300074"/>
                </a:ext>
                <a:ext uri="{FF2B5EF4-FFF2-40B4-BE49-F238E27FC236}">
                  <a16:creationId xmlns:a16="http://schemas.microsoft.com/office/drawing/2014/main" id="{00000000-0008-0000-0800-00002A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52.xml"/><Relationship Id="rId18" Type="http://schemas.openxmlformats.org/officeDocument/2006/relationships/ctrlProp" Target="../ctrlProps/ctrlProp57.xml"/><Relationship Id="rId26" Type="http://schemas.openxmlformats.org/officeDocument/2006/relationships/ctrlProp" Target="../ctrlProps/ctrlProp65.xml"/><Relationship Id="rId39" Type="http://schemas.openxmlformats.org/officeDocument/2006/relationships/ctrlProp" Target="../ctrlProps/ctrlProp78.xml"/><Relationship Id="rId21" Type="http://schemas.openxmlformats.org/officeDocument/2006/relationships/ctrlProp" Target="../ctrlProps/ctrlProp60.xml"/><Relationship Id="rId34" Type="http://schemas.openxmlformats.org/officeDocument/2006/relationships/ctrlProp" Target="../ctrlProps/ctrlProp73.xml"/><Relationship Id="rId42" Type="http://schemas.openxmlformats.org/officeDocument/2006/relationships/ctrlProp" Target="../ctrlProps/ctrlProp81.xml"/><Relationship Id="rId7" Type="http://schemas.openxmlformats.org/officeDocument/2006/relationships/ctrlProp" Target="../ctrlProps/ctrlProp46.xml"/><Relationship Id="rId2" Type="http://schemas.openxmlformats.org/officeDocument/2006/relationships/drawing" Target="../drawings/drawing2.xml"/><Relationship Id="rId16" Type="http://schemas.openxmlformats.org/officeDocument/2006/relationships/ctrlProp" Target="../ctrlProps/ctrlProp55.xml"/><Relationship Id="rId29" Type="http://schemas.openxmlformats.org/officeDocument/2006/relationships/ctrlProp" Target="../ctrlProps/ctrlProp68.xml"/><Relationship Id="rId1" Type="http://schemas.openxmlformats.org/officeDocument/2006/relationships/printerSettings" Target="../printerSettings/printerSettings3.bin"/><Relationship Id="rId6" Type="http://schemas.openxmlformats.org/officeDocument/2006/relationships/ctrlProp" Target="../ctrlProps/ctrlProp45.xml"/><Relationship Id="rId11" Type="http://schemas.openxmlformats.org/officeDocument/2006/relationships/ctrlProp" Target="../ctrlProps/ctrlProp50.xml"/><Relationship Id="rId24" Type="http://schemas.openxmlformats.org/officeDocument/2006/relationships/ctrlProp" Target="../ctrlProps/ctrlProp63.xml"/><Relationship Id="rId32" Type="http://schemas.openxmlformats.org/officeDocument/2006/relationships/ctrlProp" Target="../ctrlProps/ctrlProp71.xml"/><Relationship Id="rId37" Type="http://schemas.openxmlformats.org/officeDocument/2006/relationships/ctrlProp" Target="../ctrlProps/ctrlProp76.xml"/><Relationship Id="rId40" Type="http://schemas.openxmlformats.org/officeDocument/2006/relationships/ctrlProp" Target="../ctrlProps/ctrlProp79.xml"/><Relationship Id="rId45" Type="http://schemas.openxmlformats.org/officeDocument/2006/relationships/ctrlProp" Target="../ctrlProps/ctrlProp84.xml"/><Relationship Id="rId5" Type="http://schemas.openxmlformats.org/officeDocument/2006/relationships/ctrlProp" Target="../ctrlProps/ctrlProp44.xml"/><Relationship Id="rId15" Type="http://schemas.openxmlformats.org/officeDocument/2006/relationships/ctrlProp" Target="../ctrlProps/ctrlProp54.xml"/><Relationship Id="rId23" Type="http://schemas.openxmlformats.org/officeDocument/2006/relationships/ctrlProp" Target="../ctrlProps/ctrlProp62.xml"/><Relationship Id="rId28" Type="http://schemas.openxmlformats.org/officeDocument/2006/relationships/ctrlProp" Target="../ctrlProps/ctrlProp67.xml"/><Relationship Id="rId36" Type="http://schemas.openxmlformats.org/officeDocument/2006/relationships/ctrlProp" Target="../ctrlProps/ctrlProp75.xml"/><Relationship Id="rId10" Type="http://schemas.openxmlformats.org/officeDocument/2006/relationships/ctrlProp" Target="../ctrlProps/ctrlProp49.xml"/><Relationship Id="rId19" Type="http://schemas.openxmlformats.org/officeDocument/2006/relationships/ctrlProp" Target="../ctrlProps/ctrlProp58.xml"/><Relationship Id="rId31" Type="http://schemas.openxmlformats.org/officeDocument/2006/relationships/ctrlProp" Target="../ctrlProps/ctrlProp70.xml"/><Relationship Id="rId44" Type="http://schemas.openxmlformats.org/officeDocument/2006/relationships/ctrlProp" Target="../ctrlProps/ctrlProp83.xml"/><Relationship Id="rId4" Type="http://schemas.openxmlformats.org/officeDocument/2006/relationships/ctrlProp" Target="../ctrlProps/ctrlProp43.xml"/><Relationship Id="rId9" Type="http://schemas.openxmlformats.org/officeDocument/2006/relationships/ctrlProp" Target="../ctrlProps/ctrlProp48.xml"/><Relationship Id="rId14" Type="http://schemas.openxmlformats.org/officeDocument/2006/relationships/ctrlProp" Target="../ctrlProps/ctrlProp53.xml"/><Relationship Id="rId22" Type="http://schemas.openxmlformats.org/officeDocument/2006/relationships/ctrlProp" Target="../ctrlProps/ctrlProp61.xml"/><Relationship Id="rId27" Type="http://schemas.openxmlformats.org/officeDocument/2006/relationships/ctrlProp" Target="../ctrlProps/ctrlProp66.xml"/><Relationship Id="rId30" Type="http://schemas.openxmlformats.org/officeDocument/2006/relationships/ctrlProp" Target="../ctrlProps/ctrlProp69.xml"/><Relationship Id="rId35" Type="http://schemas.openxmlformats.org/officeDocument/2006/relationships/ctrlProp" Target="../ctrlProps/ctrlProp74.xml"/><Relationship Id="rId43" Type="http://schemas.openxmlformats.org/officeDocument/2006/relationships/ctrlProp" Target="../ctrlProps/ctrlProp82.xml"/><Relationship Id="rId8" Type="http://schemas.openxmlformats.org/officeDocument/2006/relationships/ctrlProp" Target="../ctrlProps/ctrlProp47.xml"/><Relationship Id="rId3" Type="http://schemas.openxmlformats.org/officeDocument/2006/relationships/vmlDrawing" Target="../drawings/vmlDrawing2.vml"/><Relationship Id="rId12" Type="http://schemas.openxmlformats.org/officeDocument/2006/relationships/ctrlProp" Target="../ctrlProps/ctrlProp51.xml"/><Relationship Id="rId17" Type="http://schemas.openxmlformats.org/officeDocument/2006/relationships/ctrlProp" Target="../ctrlProps/ctrlProp56.xml"/><Relationship Id="rId25" Type="http://schemas.openxmlformats.org/officeDocument/2006/relationships/ctrlProp" Target="../ctrlProps/ctrlProp64.xml"/><Relationship Id="rId33" Type="http://schemas.openxmlformats.org/officeDocument/2006/relationships/ctrlProp" Target="../ctrlProps/ctrlProp72.xml"/><Relationship Id="rId38" Type="http://schemas.openxmlformats.org/officeDocument/2006/relationships/ctrlProp" Target="../ctrlProps/ctrlProp77.xml"/><Relationship Id="rId20" Type="http://schemas.openxmlformats.org/officeDocument/2006/relationships/ctrlProp" Target="../ctrlProps/ctrlProp59.xml"/><Relationship Id="rId41" Type="http://schemas.openxmlformats.org/officeDocument/2006/relationships/ctrlProp" Target="../ctrlProps/ctrlProp80.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94.xml"/><Relationship Id="rId18" Type="http://schemas.openxmlformats.org/officeDocument/2006/relationships/ctrlProp" Target="../ctrlProps/ctrlProp99.xml"/><Relationship Id="rId26" Type="http://schemas.openxmlformats.org/officeDocument/2006/relationships/ctrlProp" Target="../ctrlProps/ctrlProp107.xml"/><Relationship Id="rId39" Type="http://schemas.openxmlformats.org/officeDocument/2006/relationships/ctrlProp" Target="../ctrlProps/ctrlProp120.xml"/><Relationship Id="rId21" Type="http://schemas.openxmlformats.org/officeDocument/2006/relationships/ctrlProp" Target="../ctrlProps/ctrlProp102.xml"/><Relationship Id="rId34" Type="http://schemas.openxmlformats.org/officeDocument/2006/relationships/ctrlProp" Target="../ctrlProps/ctrlProp115.xml"/><Relationship Id="rId42" Type="http://schemas.openxmlformats.org/officeDocument/2006/relationships/ctrlProp" Target="../ctrlProps/ctrlProp123.xml"/><Relationship Id="rId7" Type="http://schemas.openxmlformats.org/officeDocument/2006/relationships/ctrlProp" Target="../ctrlProps/ctrlProp88.xml"/><Relationship Id="rId2" Type="http://schemas.openxmlformats.org/officeDocument/2006/relationships/drawing" Target="../drawings/drawing3.xml"/><Relationship Id="rId16" Type="http://schemas.openxmlformats.org/officeDocument/2006/relationships/ctrlProp" Target="../ctrlProps/ctrlProp97.xml"/><Relationship Id="rId29" Type="http://schemas.openxmlformats.org/officeDocument/2006/relationships/ctrlProp" Target="../ctrlProps/ctrlProp110.xml"/><Relationship Id="rId1" Type="http://schemas.openxmlformats.org/officeDocument/2006/relationships/printerSettings" Target="../printerSettings/printerSettings4.bin"/><Relationship Id="rId6" Type="http://schemas.openxmlformats.org/officeDocument/2006/relationships/ctrlProp" Target="../ctrlProps/ctrlProp87.xml"/><Relationship Id="rId11" Type="http://schemas.openxmlformats.org/officeDocument/2006/relationships/ctrlProp" Target="../ctrlProps/ctrlProp92.xml"/><Relationship Id="rId24" Type="http://schemas.openxmlformats.org/officeDocument/2006/relationships/ctrlProp" Target="../ctrlProps/ctrlProp105.xml"/><Relationship Id="rId32" Type="http://schemas.openxmlformats.org/officeDocument/2006/relationships/ctrlProp" Target="../ctrlProps/ctrlProp113.xml"/><Relationship Id="rId37" Type="http://schemas.openxmlformats.org/officeDocument/2006/relationships/ctrlProp" Target="../ctrlProps/ctrlProp118.xml"/><Relationship Id="rId40" Type="http://schemas.openxmlformats.org/officeDocument/2006/relationships/ctrlProp" Target="../ctrlProps/ctrlProp121.xml"/><Relationship Id="rId45" Type="http://schemas.openxmlformats.org/officeDocument/2006/relationships/ctrlProp" Target="../ctrlProps/ctrlProp126.xml"/><Relationship Id="rId5" Type="http://schemas.openxmlformats.org/officeDocument/2006/relationships/ctrlProp" Target="../ctrlProps/ctrlProp86.xml"/><Relationship Id="rId15" Type="http://schemas.openxmlformats.org/officeDocument/2006/relationships/ctrlProp" Target="../ctrlProps/ctrlProp96.xml"/><Relationship Id="rId23" Type="http://schemas.openxmlformats.org/officeDocument/2006/relationships/ctrlProp" Target="../ctrlProps/ctrlProp104.xml"/><Relationship Id="rId28" Type="http://schemas.openxmlformats.org/officeDocument/2006/relationships/ctrlProp" Target="../ctrlProps/ctrlProp109.xml"/><Relationship Id="rId36" Type="http://schemas.openxmlformats.org/officeDocument/2006/relationships/ctrlProp" Target="../ctrlProps/ctrlProp117.xml"/><Relationship Id="rId10" Type="http://schemas.openxmlformats.org/officeDocument/2006/relationships/ctrlProp" Target="../ctrlProps/ctrlProp91.xml"/><Relationship Id="rId19" Type="http://schemas.openxmlformats.org/officeDocument/2006/relationships/ctrlProp" Target="../ctrlProps/ctrlProp100.xml"/><Relationship Id="rId31" Type="http://schemas.openxmlformats.org/officeDocument/2006/relationships/ctrlProp" Target="../ctrlProps/ctrlProp112.xml"/><Relationship Id="rId44" Type="http://schemas.openxmlformats.org/officeDocument/2006/relationships/ctrlProp" Target="../ctrlProps/ctrlProp125.xml"/><Relationship Id="rId4" Type="http://schemas.openxmlformats.org/officeDocument/2006/relationships/ctrlProp" Target="../ctrlProps/ctrlProp85.xml"/><Relationship Id="rId9" Type="http://schemas.openxmlformats.org/officeDocument/2006/relationships/ctrlProp" Target="../ctrlProps/ctrlProp90.xml"/><Relationship Id="rId14" Type="http://schemas.openxmlformats.org/officeDocument/2006/relationships/ctrlProp" Target="../ctrlProps/ctrlProp95.xml"/><Relationship Id="rId22" Type="http://schemas.openxmlformats.org/officeDocument/2006/relationships/ctrlProp" Target="../ctrlProps/ctrlProp103.xml"/><Relationship Id="rId27" Type="http://schemas.openxmlformats.org/officeDocument/2006/relationships/ctrlProp" Target="../ctrlProps/ctrlProp108.xml"/><Relationship Id="rId30" Type="http://schemas.openxmlformats.org/officeDocument/2006/relationships/ctrlProp" Target="../ctrlProps/ctrlProp111.xml"/><Relationship Id="rId35" Type="http://schemas.openxmlformats.org/officeDocument/2006/relationships/ctrlProp" Target="../ctrlProps/ctrlProp116.xml"/><Relationship Id="rId43" Type="http://schemas.openxmlformats.org/officeDocument/2006/relationships/ctrlProp" Target="../ctrlProps/ctrlProp124.xml"/><Relationship Id="rId8" Type="http://schemas.openxmlformats.org/officeDocument/2006/relationships/ctrlProp" Target="../ctrlProps/ctrlProp89.xml"/><Relationship Id="rId3" Type="http://schemas.openxmlformats.org/officeDocument/2006/relationships/vmlDrawing" Target="../drawings/vmlDrawing3.vml"/><Relationship Id="rId12" Type="http://schemas.openxmlformats.org/officeDocument/2006/relationships/ctrlProp" Target="../ctrlProps/ctrlProp93.xml"/><Relationship Id="rId17" Type="http://schemas.openxmlformats.org/officeDocument/2006/relationships/ctrlProp" Target="../ctrlProps/ctrlProp98.xml"/><Relationship Id="rId25" Type="http://schemas.openxmlformats.org/officeDocument/2006/relationships/ctrlProp" Target="../ctrlProps/ctrlProp106.xml"/><Relationship Id="rId33" Type="http://schemas.openxmlformats.org/officeDocument/2006/relationships/ctrlProp" Target="../ctrlProps/ctrlProp114.xml"/><Relationship Id="rId38" Type="http://schemas.openxmlformats.org/officeDocument/2006/relationships/ctrlProp" Target="../ctrlProps/ctrlProp119.xml"/><Relationship Id="rId20" Type="http://schemas.openxmlformats.org/officeDocument/2006/relationships/ctrlProp" Target="../ctrlProps/ctrlProp101.xml"/><Relationship Id="rId41" Type="http://schemas.openxmlformats.org/officeDocument/2006/relationships/ctrlProp" Target="../ctrlProps/ctrlProp122.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36.xml"/><Relationship Id="rId18" Type="http://schemas.openxmlformats.org/officeDocument/2006/relationships/ctrlProp" Target="../ctrlProps/ctrlProp141.xml"/><Relationship Id="rId26" Type="http://schemas.openxmlformats.org/officeDocument/2006/relationships/ctrlProp" Target="../ctrlProps/ctrlProp149.xml"/><Relationship Id="rId39" Type="http://schemas.openxmlformats.org/officeDocument/2006/relationships/ctrlProp" Target="../ctrlProps/ctrlProp162.xml"/><Relationship Id="rId21" Type="http://schemas.openxmlformats.org/officeDocument/2006/relationships/ctrlProp" Target="../ctrlProps/ctrlProp144.xml"/><Relationship Id="rId34" Type="http://schemas.openxmlformats.org/officeDocument/2006/relationships/ctrlProp" Target="../ctrlProps/ctrlProp157.xml"/><Relationship Id="rId42" Type="http://schemas.openxmlformats.org/officeDocument/2006/relationships/ctrlProp" Target="../ctrlProps/ctrlProp165.xml"/><Relationship Id="rId7" Type="http://schemas.openxmlformats.org/officeDocument/2006/relationships/ctrlProp" Target="../ctrlProps/ctrlProp130.xml"/><Relationship Id="rId2" Type="http://schemas.openxmlformats.org/officeDocument/2006/relationships/drawing" Target="../drawings/drawing4.xml"/><Relationship Id="rId16" Type="http://schemas.openxmlformats.org/officeDocument/2006/relationships/ctrlProp" Target="../ctrlProps/ctrlProp139.xml"/><Relationship Id="rId29" Type="http://schemas.openxmlformats.org/officeDocument/2006/relationships/ctrlProp" Target="../ctrlProps/ctrlProp152.xml"/><Relationship Id="rId1" Type="http://schemas.openxmlformats.org/officeDocument/2006/relationships/printerSettings" Target="../printerSettings/printerSettings5.bin"/><Relationship Id="rId6" Type="http://schemas.openxmlformats.org/officeDocument/2006/relationships/ctrlProp" Target="../ctrlProps/ctrlProp129.xml"/><Relationship Id="rId11" Type="http://schemas.openxmlformats.org/officeDocument/2006/relationships/ctrlProp" Target="../ctrlProps/ctrlProp134.xml"/><Relationship Id="rId24" Type="http://schemas.openxmlformats.org/officeDocument/2006/relationships/ctrlProp" Target="../ctrlProps/ctrlProp147.xml"/><Relationship Id="rId32" Type="http://schemas.openxmlformats.org/officeDocument/2006/relationships/ctrlProp" Target="../ctrlProps/ctrlProp155.xml"/><Relationship Id="rId37" Type="http://schemas.openxmlformats.org/officeDocument/2006/relationships/ctrlProp" Target="../ctrlProps/ctrlProp160.xml"/><Relationship Id="rId40" Type="http://schemas.openxmlformats.org/officeDocument/2006/relationships/ctrlProp" Target="../ctrlProps/ctrlProp163.xml"/><Relationship Id="rId45" Type="http://schemas.openxmlformats.org/officeDocument/2006/relationships/ctrlProp" Target="../ctrlProps/ctrlProp168.xml"/><Relationship Id="rId5" Type="http://schemas.openxmlformats.org/officeDocument/2006/relationships/ctrlProp" Target="../ctrlProps/ctrlProp128.xml"/><Relationship Id="rId15" Type="http://schemas.openxmlformats.org/officeDocument/2006/relationships/ctrlProp" Target="../ctrlProps/ctrlProp138.xml"/><Relationship Id="rId23" Type="http://schemas.openxmlformats.org/officeDocument/2006/relationships/ctrlProp" Target="../ctrlProps/ctrlProp146.xml"/><Relationship Id="rId28" Type="http://schemas.openxmlformats.org/officeDocument/2006/relationships/ctrlProp" Target="../ctrlProps/ctrlProp151.xml"/><Relationship Id="rId36" Type="http://schemas.openxmlformats.org/officeDocument/2006/relationships/ctrlProp" Target="../ctrlProps/ctrlProp159.xml"/><Relationship Id="rId10" Type="http://schemas.openxmlformats.org/officeDocument/2006/relationships/ctrlProp" Target="../ctrlProps/ctrlProp133.xml"/><Relationship Id="rId19" Type="http://schemas.openxmlformats.org/officeDocument/2006/relationships/ctrlProp" Target="../ctrlProps/ctrlProp142.xml"/><Relationship Id="rId31" Type="http://schemas.openxmlformats.org/officeDocument/2006/relationships/ctrlProp" Target="../ctrlProps/ctrlProp154.xml"/><Relationship Id="rId44" Type="http://schemas.openxmlformats.org/officeDocument/2006/relationships/ctrlProp" Target="../ctrlProps/ctrlProp167.xml"/><Relationship Id="rId4" Type="http://schemas.openxmlformats.org/officeDocument/2006/relationships/ctrlProp" Target="../ctrlProps/ctrlProp127.xml"/><Relationship Id="rId9" Type="http://schemas.openxmlformats.org/officeDocument/2006/relationships/ctrlProp" Target="../ctrlProps/ctrlProp132.xml"/><Relationship Id="rId14" Type="http://schemas.openxmlformats.org/officeDocument/2006/relationships/ctrlProp" Target="../ctrlProps/ctrlProp137.xml"/><Relationship Id="rId22" Type="http://schemas.openxmlformats.org/officeDocument/2006/relationships/ctrlProp" Target="../ctrlProps/ctrlProp145.xml"/><Relationship Id="rId27" Type="http://schemas.openxmlformats.org/officeDocument/2006/relationships/ctrlProp" Target="../ctrlProps/ctrlProp150.xml"/><Relationship Id="rId30" Type="http://schemas.openxmlformats.org/officeDocument/2006/relationships/ctrlProp" Target="../ctrlProps/ctrlProp153.xml"/><Relationship Id="rId35" Type="http://schemas.openxmlformats.org/officeDocument/2006/relationships/ctrlProp" Target="../ctrlProps/ctrlProp158.xml"/><Relationship Id="rId43" Type="http://schemas.openxmlformats.org/officeDocument/2006/relationships/ctrlProp" Target="../ctrlProps/ctrlProp166.xml"/><Relationship Id="rId8" Type="http://schemas.openxmlformats.org/officeDocument/2006/relationships/ctrlProp" Target="../ctrlProps/ctrlProp131.xml"/><Relationship Id="rId3" Type="http://schemas.openxmlformats.org/officeDocument/2006/relationships/vmlDrawing" Target="../drawings/vmlDrawing4.vml"/><Relationship Id="rId12" Type="http://schemas.openxmlformats.org/officeDocument/2006/relationships/ctrlProp" Target="../ctrlProps/ctrlProp135.xml"/><Relationship Id="rId17" Type="http://schemas.openxmlformats.org/officeDocument/2006/relationships/ctrlProp" Target="../ctrlProps/ctrlProp140.xml"/><Relationship Id="rId25" Type="http://schemas.openxmlformats.org/officeDocument/2006/relationships/ctrlProp" Target="../ctrlProps/ctrlProp148.xml"/><Relationship Id="rId33" Type="http://schemas.openxmlformats.org/officeDocument/2006/relationships/ctrlProp" Target="../ctrlProps/ctrlProp156.xml"/><Relationship Id="rId38" Type="http://schemas.openxmlformats.org/officeDocument/2006/relationships/ctrlProp" Target="../ctrlProps/ctrlProp161.xml"/><Relationship Id="rId20" Type="http://schemas.openxmlformats.org/officeDocument/2006/relationships/ctrlProp" Target="../ctrlProps/ctrlProp143.xml"/><Relationship Id="rId41" Type="http://schemas.openxmlformats.org/officeDocument/2006/relationships/ctrlProp" Target="../ctrlProps/ctrlProp164.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78.xml"/><Relationship Id="rId18" Type="http://schemas.openxmlformats.org/officeDocument/2006/relationships/ctrlProp" Target="../ctrlProps/ctrlProp183.xml"/><Relationship Id="rId26" Type="http://schemas.openxmlformats.org/officeDocument/2006/relationships/ctrlProp" Target="../ctrlProps/ctrlProp191.xml"/><Relationship Id="rId39" Type="http://schemas.openxmlformats.org/officeDocument/2006/relationships/ctrlProp" Target="../ctrlProps/ctrlProp204.xml"/><Relationship Id="rId21" Type="http://schemas.openxmlformats.org/officeDocument/2006/relationships/ctrlProp" Target="../ctrlProps/ctrlProp186.xml"/><Relationship Id="rId34" Type="http://schemas.openxmlformats.org/officeDocument/2006/relationships/ctrlProp" Target="../ctrlProps/ctrlProp199.xml"/><Relationship Id="rId42" Type="http://schemas.openxmlformats.org/officeDocument/2006/relationships/ctrlProp" Target="../ctrlProps/ctrlProp207.xml"/><Relationship Id="rId7" Type="http://schemas.openxmlformats.org/officeDocument/2006/relationships/ctrlProp" Target="../ctrlProps/ctrlProp172.xml"/><Relationship Id="rId2" Type="http://schemas.openxmlformats.org/officeDocument/2006/relationships/drawing" Target="../drawings/drawing5.xml"/><Relationship Id="rId16" Type="http://schemas.openxmlformats.org/officeDocument/2006/relationships/ctrlProp" Target="../ctrlProps/ctrlProp181.xml"/><Relationship Id="rId29" Type="http://schemas.openxmlformats.org/officeDocument/2006/relationships/ctrlProp" Target="../ctrlProps/ctrlProp194.xml"/><Relationship Id="rId1" Type="http://schemas.openxmlformats.org/officeDocument/2006/relationships/printerSettings" Target="../printerSettings/printerSettings6.bin"/><Relationship Id="rId6" Type="http://schemas.openxmlformats.org/officeDocument/2006/relationships/ctrlProp" Target="../ctrlProps/ctrlProp171.xml"/><Relationship Id="rId11" Type="http://schemas.openxmlformats.org/officeDocument/2006/relationships/ctrlProp" Target="../ctrlProps/ctrlProp176.xml"/><Relationship Id="rId24" Type="http://schemas.openxmlformats.org/officeDocument/2006/relationships/ctrlProp" Target="../ctrlProps/ctrlProp189.xml"/><Relationship Id="rId32" Type="http://schemas.openxmlformats.org/officeDocument/2006/relationships/ctrlProp" Target="../ctrlProps/ctrlProp197.xml"/><Relationship Id="rId37" Type="http://schemas.openxmlformats.org/officeDocument/2006/relationships/ctrlProp" Target="../ctrlProps/ctrlProp202.xml"/><Relationship Id="rId40" Type="http://schemas.openxmlformats.org/officeDocument/2006/relationships/ctrlProp" Target="../ctrlProps/ctrlProp205.xml"/><Relationship Id="rId45" Type="http://schemas.openxmlformats.org/officeDocument/2006/relationships/ctrlProp" Target="../ctrlProps/ctrlProp210.xml"/><Relationship Id="rId5" Type="http://schemas.openxmlformats.org/officeDocument/2006/relationships/ctrlProp" Target="../ctrlProps/ctrlProp170.xml"/><Relationship Id="rId15" Type="http://schemas.openxmlformats.org/officeDocument/2006/relationships/ctrlProp" Target="../ctrlProps/ctrlProp180.xml"/><Relationship Id="rId23" Type="http://schemas.openxmlformats.org/officeDocument/2006/relationships/ctrlProp" Target="../ctrlProps/ctrlProp188.xml"/><Relationship Id="rId28" Type="http://schemas.openxmlformats.org/officeDocument/2006/relationships/ctrlProp" Target="../ctrlProps/ctrlProp193.xml"/><Relationship Id="rId36" Type="http://schemas.openxmlformats.org/officeDocument/2006/relationships/ctrlProp" Target="../ctrlProps/ctrlProp201.xml"/><Relationship Id="rId10" Type="http://schemas.openxmlformats.org/officeDocument/2006/relationships/ctrlProp" Target="../ctrlProps/ctrlProp175.xml"/><Relationship Id="rId19" Type="http://schemas.openxmlformats.org/officeDocument/2006/relationships/ctrlProp" Target="../ctrlProps/ctrlProp184.xml"/><Relationship Id="rId31" Type="http://schemas.openxmlformats.org/officeDocument/2006/relationships/ctrlProp" Target="../ctrlProps/ctrlProp196.xml"/><Relationship Id="rId44" Type="http://schemas.openxmlformats.org/officeDocument/2006/relationships/ctrlProp" Target="../ctrlProps/ctrlProp209.xml"/><Relationship Id="rId4" Type="http://schemas.openxmlformats.org/officeDocument/2006/relationships/ctrlProp" Target="../ctrlProps/ctrlProp169.xml"/><Relationship Id="rId9" Type="http://schemas.openxmlformats.org/officeDocument/2006/relationships/ctrlProp" Target="../ctrlProps/ctrlProp174.xml"/><Relationship Id="rId14" Type="http://schemas.openxmlformats.org/officeDocument/2006/relationships/ctrlProp" Target="../ctrlProps/ctrlProp179.xml"/><Relationship Id="rId22" Type="http://schemas.openxmlformats.org/officeDocument/2006/relationships/ctrlProp" Target="../ctrlProps/ctrlProp187.xml"/><Relationship Id="rId27" Type="http://schemas.openxmlformats.org/officeDocument/2006/relationships/ctrlProp" Target="../ctrlProps/ctrlProp192.xml"/><Relationship Id="rId30" Type="http://schemas.openxmlformats.org/officeDocument/2006/relationships/ctrlProp" Target="../ctrlProps/ctrlProp195.xml"/><Relationship Id="rId35" Type="http://schemas.openxmlformats.org/officeDocument/2006/relationships/ctrlProp" Target="../ctrlProps/ctrlProp200.xml"/><Relationship Id="rId43" Type="http://schemas.openxmlformats.org/officeDocument/2006/relationships/ctrlProp" Target="../ctrlProps/ctrlProp208.xml"/><Relationship Id="rId8" Type="http://schemas.openxmlformats.org/officeDocument/2006/relationships/ctrlProp" Target="../ctrlProps/ctrlProp173.xml"/><Relationship Id="rId3" Type="http://schemas.openxmlformats.org/officeDocument/2006/relationships/vmlDrawing" Target="../drawings/vmlDrawing5.vml"/><Relationship Id="rId12" Type="http://schemas.openxmlformats.org/officeDocument/2006/relationships/ctrlProp" Target="../ctrlProps/ctrlProp177.xml"/><Relationship Id="rId17" Type="http://schemas.openxmlformats.org/officeDocument/2006/relationships/ctrlProp" Target="../ctrlProps/ctrlProp182.xml"/><Relationship Id="rId25" Type="http://schemas.openxmlformats.org/officeDocument/2006/relationships/ctrlProp" Target="../ctrlProps/ctrlProp190.xml"/><Relationship Id="rId33" Type="http://schemas.openxmlformats.org/officeDocument/2006/relationships/ctrlProp" Target="../ctrlProps/ctrlProp198.xml"/><Relationship Id="rId38" Type="http://schemas.openxmlformats.org/officeDocument/2006/relationships/ctrlProp" Target="../ctrlProps/ctrlProp203.xml"/><Relationship Id="rId20" Type="http://schemas.openxmlformats.org/officeDocument/2006/relationships/ctrlProp" Target="../ctrlProps/ctrlProp185.xml"/><Relationship Id="rId41" Type="http://schemas.openxmlformats.org/officeDocument/2006/relationships/ctrlProp" Target="../ctrlProps/ctrlProp206.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220.xml"/><Relationship Id="rId18" Type="http://schemas.openxmlformats.org/officeDocument/2006/relationships/ctrlProp" Target="../ctrlProps/ctrlProp225.xml"/><Relationship Id="rId26" Type="http://schemas.openxmlformats.org/officeDocument/2006/relationships/ctrlProp" Target="../ctrlProps/ctrlProp233.xml"/><Relationship Id="rId39" Type="http://schemas.openxmlformats.org/officeDocument/2006/relationships/ctrlProp" Target="../ctrlProps/ctrlProp246.xml"/><Relationship Id="rId21" Type="http://schemas.openxmlformats.org/officeDocument/2006/relationships/ctrlProp" Target="../ctrlProps/ctrlProp228.xml"/><Relationship Id="rId34" Type="http://schemas.openxmlformats.org/officeDocument/2006/relationships/ctrlProp" Target="../ctrlProps/ctrlProp241.xml"/><Relationship Id="rId42" Type="http://schemas.openxmlformats.org/officeDocument/2006/relationships/ctrlProp" Target="../ctrlProps/ctrlProp249.xml"/><Relationship Id="rId7" Type="http://schemas.openxmlformats.org/officeDocument/2006/relationships/ctrlProp" Target="../ctrlProps/ctrlProp214.xml"/><Relationship Id="rId2" Type="http://schemas.openxmlformats.org/officeDocument/2006/relationships/drawing" Target="../drawings/drawing6.xml"/><Relationship Id="rId16" Type="http://schemas.openxmlformats.org/officeDocument/2006/relationships/ctrlProp" Target="../ctrlProps/ctrlProp223.xml"/><Relationship Id="rId29" Type="http://schemas.openxmlformats.org/officeDocument/2006/relationships/ctrlProp" Target="../ctrlProps/ctrlProp236.xml"/><Relationship Id="rId1" Type="http://schemas.openxmlformats.org/officeDocument/2006/relationships/printerSettings" Target="../printerSettings/printerSettings7.bin"/><Relationship Id="rId6" Type="http://schemas.openxmlformats.org/officeDocument/2006/relationships/ctrlProp" Target="../ctrlProps/ctrlProp213.xml"/><Relationship Id="rId11" Type="http://schemas.openxmlformats.org/officeDocument/2006/relationships/ctrlProp" Target="../ctrlProps/ctrlProp218.xml"/><Relationship Id="rId24" Type="http://schemas.openxmlformats.org/officeDocument/2006/relationships/ctrlProp" Target="../ctrlProps/ctrlProp231.xml"/><Relationship Id="rId32" Type="http://schemas.openxmlformats.org/officeDocument/2006/relationships/ctrlProp" Target="../ctrlProps/ctrlProp239.xml"/><Relationship Id="rId37" Type="http://schemas.openxmlformats.org/officeDocument/2006/relationships/ctrlProp" Target="../ctrlProps/ctrlProp244.xml"/><Relationship Id="rId40" Type="http://schemas.openxmlformats.org/officeDocument/2006/relationships/ctrlProp" Target="../ctrlProps/ctrlProp247.xml"/><Relationship Id="rId45" Type="http://schemas.openxmlformats.org/officeDocument/2006/relationships/ctrlProp" Target="../ctrlProps/ctrlProp252.xml"/><Relationship Id="rId5" Type="http://schemas.openxmlformats.org/officeDocument/2006/relationships/ctrlProp" Target="../ctrlProps/ctrlProp212.xml"/><Relationship Id="rId15" Type="http://schemas.openxmlformats.org/officeDocument/2006/relationships/ctrlProp" Target="../ctrlProps/ctrlProp222.xml"/><Relationship Id="rId23" Type="http://schemas.openxmlformats.org/officeDocument/2006/relationships/ctrlProp" Target="../ctrlProps/ctrlProp230.xml"/><Relationship Id="rId28" Type="http://schemas.openxmlformats.org/officeDocument/2006/relationships/ctrlProp" Target="../ctrlProps/ctrlProp235.xml"/><Relationship Id="rId36" Type="http://schemas.openxmlformats.org/officeDocument/2006/relationships/ctrlProp" Target="../ctrlProps/ctrlProp243.xml"/><Relationship Id="rId10" Type="http://schemas.openxmlformats.org/officeDocument/2006/relationships/ctrlProp" Target="../ctrlProps/ctrlProp217.xml"/><Relationship Id="rId19" Type="http://schemas.openxmlformats.org/officeDocument/2006/relationships/ctrlProp" Target="../ctrlProps/ctrlProp226.xml"/><Relationship Id="rId31" Type="http://schemas.openxmlformats.org/officeDocument/2006/relationships/ctrlProp" Target="../ctrlProps/ctrlProp238.xml"/><Relationship Id="rId44" Type="http://schemas.openxmlformats.org/officeDocument/2006/relationships/ctrlProp" Target="../ctrlProps/ctrlProp251.xml"/><Relationship Id="rId4" Type="http://schemas.openxmlformats.org/officeDocument/2006/relationships/ctrlProp" Target="../ctrlProps/ctrlProp211.xml"/><Relationship Id="rId9" Type="http://schemas.openxmlformats.org/officeDocument/2006/relationships/ctrlProp" Target="../ctrlProps/ctrlProp216.xml"/><Relationship Id="rId14" Type="http://schemas.openxmlformats.org/officeDocument/2006/relationships/ctrlProp" Target="../ctrlProps/ctrlProp221.xml"/><Relationship Id="rId22" Type="http://schemas.openxmlformats.org/officeDocument/2006/relationships/ctrlProp" Target="../ctrlProps/ctrlProp229.xml"/><Relationship Id="rId27" Type="http://schemas.openxmlformats.org/officeDocument/2006/relationships/ctrlProp" Target="../ctrlProps/ctrlProp234.xml"/><Relationship Id="rId30" Type="http://schemas.openxmlformats.org/officeDocument/2006/relationships/ctrlProp" Target="../ctrlProps/ctrlProp237.xml"/><Relationship Id="rId35" Type="http://schemas.openxmlformats.org/officeDocument/2006/relationships/ctrlProp" Target="../ctrlProps/ctrlProp242.xml"/><Relationship Id="rId43" Type="http://schemas.openxmlformats.org/officeDocument/2006/relationships/ctrlProp" Target="../ctrlProps/ctrlProp250.xml"/><Relationship Id="rId8" Type="http://schemas.openxmlformats.org/officeDocument/2006/relationships/ctrlProp" Target="../ctrlProps/ctrlProp215.xml"/><Relationship Id="rId3" Type="http://schemas.openxmlformats.org/officeDocument/2006/relationships/vmlDrawing" Target="../drawings/vmlDrawing6.vml"/><Relationship Id="rId12" Type="http://schemas.openxmlformats.org/officeDocument/2006/relationships/ctrlProp" Target="../ctrlProps/ctrlProp219.xml"/><Relationship Id="rId17" Type="http://schemas.openxmlformats.org/officeDocument/2006/relationships/ctrlProp" Target="../ctrlProps/ctrlProp224.xml"/><Relationship Id="rId25" Type="http://schemas.openxmlformats.org/officeDocument/2006/relationships/ctrlProp" Target="../ctrlProps/ctrlProp232.xml"/><Relationship Id="rId33" Type="http://schemas.openxmlformats.org/officeDocument/2006/relationships/ctrlProp" Target="../ctrlProps/ctrlProp240.xml"/><Relationship Id="rId38" Type="http://schemas.openxmlformats.org/officeDocument/2006/relationships/ctrlProp" Target="../ctrlProps/ctrlProp245.xml"/><Relationship Id="rId20" Type="http://schemas.openxmlformats.org/officeDocument/2006/relationships/ctrlProp" Target="../ctrlProps/ctrlProp227.xml"/><Relationship Id="rId41" Type="http://schemas.openxmlformats.org/officeDocument/2006/relationships/ctrlProp" Target="../ctrlProps/ctrlProp248.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262.xml"/><Relationship Id="rId18" Type="http://schemas.openxmlformats.org/officeDocument/2006/relationships/ctrlProp" Target="../ctrlProps/ctrlProp267.xml"/><Relationship Id="rId26" Type="http://schemas.openxmlformats.org/officeDocument/2006/relationships/ctrlProp" Target="../ctrlProps/ctrlProp275.xml"/><Relationship Id="rId39" Type="http://schemas.openxmlformats.org/officeDocument/2006/relationships/ctrlProp" Target="../ctrlProps/ctrlProp288.xml"/><Relationship Id="rId21" Type="http://schemas.openxmlformats.org/officeDocument/2006/relationships/ctrlProp" Target="../ctrlProps/ctrlProp270.xml"/><Relationship Id="rId34" Type="http://schemas.openxmlformats.org/officeDocument/2006/relationships/ctrlProp" Target="../ctrlProps/ctrlProp283.xml"/><Relationship Id="rId42" Type="http://schemas.openxmlformats.org/officeDocument/2006/relationships/ctrlProp" Target="../ctrlProps/ctrlProp291.xml"/><Relationship Id="rId7" Type="http://schemas.openxmlformats.org/officeDocument/2006/relationships/ctrlProp" Target="../ctrlProps/ctrlProp256.xml"/><Relationship Id="rId2" Type="http://schemas.openxmlformats.org/officeDocument/2006/relationships/drawing" Target="../drawings/drawing7.xml"/><Relationship Id="rId16" Type="http://schemas.openxmlformats.org/officeDocument/2006/relationships/ctrlProp" Target="../ctrlProps/ctrlProp265.xml"/><Relationship Id="rId29" Type="http://schemas.openxmlformats.org/officeDocument/2006/relationships/ctrlProp" Target="../ctrlProps/ctrlProp278.xml"/><Relationship Id="rId1" Type="http://schemas.openxmlformats.org/officeDocument/2006/relationships/printerSettings" Target="../printerSettings/printerSettings8.bin"/><Relationship Id="rId6" Type="http://schemas.openxmlformats.org/officeDocument/2006/relationships/ctrlProp" Target="../ctrlProps/ctrlProp255.xml"/><Relationship Id="rId11" Type="http://schemas.openxmlformats.org/officeDocument/2006/relationships/ctrlProp" Target="../ctrlProps/ctrlProp260.xml"/><Relationship Id="rId24" Type="http://schemas.openxmlformats.org/officeDocument/2006/relationships/ctrlProp" Target="../ctrlProps/ctrlProp273.xml"/><Relationship Id="rId32" Type="http://schemas.openxmlformats.org/officeDocument/2006/relationships/ctrlProp" Target="../ctrlProps/ctrlProp281.xml"/><Relationship Id="rId37" Type="http://schemas.openxmlformats.org/officeDocument/2006/relationships/ctrlProp" Target="../ctrlProps/ctrlProp286.xml"/><Relationship Id="rId40" Type="http://schemas.openxmlformats.org/officeDocument/2006/relationships/ctrlProp" Target="../ctrlProps/ctrlProp289.xml"/><Relationship Id="rId45" Type="http://schemas.openxmlformats.org/officeDocument/2006/relationships/ctrlProp" Target="../ctrlProps/ctrlProp294.xml"/><Relationship Id="rId5" Type="http://schemas.openxmlformats.org/officeDocument/2006/relationships/ctrlProp" Target="../ctrlProps/ctrlProp254.xml"/><Relationship Id="rId15" Type="http://schemas.openxmlformats.org/officeDocument/2006/relationships/ctrlProp" Target="../ctrlProps/ctrlProp264.xml"/><Relationship Id="rId23" Type="http://schemas.openxmlformats.org/officeDocument/2006/relationships/ctrlProp" Target="../ctrlProps/ctrlProp272.xml"/><Relationship Id="rId28" Type="http://schemas.openxmlformats.org/officeDocument/2006/relationships/ctrlProp" Target="../ctrlProps/ctrlProp277.xml"/><Relationship Id="rId36" Type="http://schemas.openxmlformats.org/officeDocument/2006/relationships/ctrlProp" Target="../ctrlProps/ctrlProp285.xml"/><Relationship Id="rId10" Type="http://schemas.openxmlformats.org/officeDocument/2006/relationships/ctrlProp" Target="../ctrlProps/ctrlProp259.xml"/><Relationship Id="rId19" Type="http://schemas.openxmlformats.org/officeDocument/2006/relationships/ctrlProp" Target="../ctrlProps/ctrlProp268.xml"/><Relationship Id="rId31" Type="http://schemas.openxmlformats.org/officeDocument/2006/relationships/ctrlProp" Target="../ctrlProps/ctrlProp280.xml"/><Relationship Id="rId44" Type="http://schemas.openxmlformats.org/officeDocument/2006/relationships/ctrlProp" Target="../ctrlProps/ctrlProp293.xml"/><Relationship Id="rId4" Type="http://schemas.openxmlformats.org/officeDocument/2006/relationships/ctrlProp" Target="../ctrlProps/ctrlProp253.xml"/><Relationship Id="rId9" Type="http://schemas.openxmlformats.org/officeDocument/2006/relationships/ctrlProp" Target="../ctrlProps/ctrlProp258.xml"/><Relationship Id="rId14" Type="http://schemas.openxmlformats.org/officeDocument/2006/relationships/ctrlProp" Target="../ctrlProps/ctrlProp263.xml"/><Relationship Id="rId22" Type="http://schemas.openxmlformats.org/officeDocument/2006/relationships/ctrlProp" Target="../ctrlProps/ctrlProp271.xml"/><Relationship Id="rId27" Type="http://schemas.openxmlformats.org/officeDocument/2006/relationships/ctrlProp" Target="../ctrlProps/ctrlProp276.xml"/><Relationship Id="rId30" Type="http://schemas.openxmlformats.org/officeDocument/2006/relationships/ctrlProp" Target="../ctrlProps/ctrlProp279.xml"/><Relationship Id="rId35" Type="http://schemas.openxmlformats.org/officeDocument/2006/relationships/ctrlProp" Target="../ctrlProps/ctrlProp284.xml"/><Relationship Id="rId43" Type="http://schemas.openxmlformats.org/officeDocument/2006/relationships/ctrlProp" Target="../ctrlProps/ctrlProp292.xml"/><Relationship Id="rId8" Type="http://schemas.openxmlformats.org/officeDocument/2006/relationships/ctrlProp" Target="../ctrlProps/ctrlProp257.xml"/><Relationship Id="rId3" Type="http://schemas.openxmlformats.org/officeDocument/2006/relationships/vmlDrawing" Target="../drawings/vmlDrawing7.vml"/><Relationship Id="rId12" Type="http://schemas.openxmlformats.org/officeDocument/2006/relationships/ctrlProp" Target="../ctrlProps/ctrlProp261.xml"/><Relationship Id="rId17" Type="http://schemas.openxmlformats.org/officeDocument/2006/relationships/ctrlProp" Target="../ctrlProps/ctrlProp266.xml"/><Relationship Id="rId25" Type="http://schemas.openxmlformats.org/officeDocument/2006/relationships/ctrlProp" Target="../ctrlProps/ctrlProp274.xml"/><Relationship Id="rId33" Type="http://schemas.openxmlformats.org/officeDocument/2006/relationships/ctrlProp" Target="../ctrlProps/ctrlProp282.xml"/><Relationship Id="rId38" Type="http://schemas.openxmlformats.org/officeDocument/2006/relationships/ctrlProp" Target="../ctrlProps/ctrlProp287.xml"/><Relationship Id="rId20" Type="http://schemas.openxmlformats.org/officeDocument/2006/relationships/ctrlProp" Target="../ctrlProps/ctrlProp269.xml"/><Relationship Id="rId41" Type="http://schemas.openxmlformats.org/officeDocument/2006/relationships/ctrlProp" Target="../ctrlProps/ctrlProp290.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304.xml"/><Relationship Id="rId18" Type="http://schemas.openxmlformats.org/officeDocument/2006/relationships/ctrlProp" Target="../ctrlProps/ctrlProp309.xml"/><Relationship Id="rId26" Type="http://schemas.openxmlformats.org/officeDocument/2006/relationships/ctrlProp" Target="../ctrlProps/ctrlProp317.xml"/><Relationship Id="rId39" Type="http://schemas.openxmlformats.org/officeDocument/2006/relationships/ctrlProp" Target="../ctrlProps/ctrlProp330.xml"/><Relationship Id="rId21" Type="http://schemas.openxmlformats.org/officeDocument/2006/relationships/ctrlProp" Target="../ctrlProps/ctrlProp312.xml"/><Relationship Id="rId34" Type="http://schemas.openxmlformats.org/officeDocument/2006/relationships/ctrlProp" Target="../ctrlProps/ctrlProp325.xml"/><Relationship Id="rId42" Type="http://schemas.openxmlformats.org/officeDocument/2006/relationships/ctrlProp" Target="../ctrlProps/ctrlProp333.xml"/><Relationship Id="rId7" Type="http://schemas.openxmlformats.org/officeDocument/2006/relationships/ctrlProp" Target="../ctrlProps/ctrlProp298.xml"/><Relationship Id="rId2" Type="http://schemas.openxmlformats.org/officeDocument/2006/relationships/drawing" Target="../drawings/drawing8.xml"/><Relationship Id="rId16" Type="http://schemas.openxmlformats.org/officeDocument/2006/relationships/ctrlProp" Target="../ctrlProps/ctrlProp307.xml"/><Relationship Id="rId29" Type="http://schemas.openxmlformats.org/officeDocument/2006/relationships/ctrlProp" Target="../ctrlProps/ctrlProp320.xml"/><Relationship Id="rId1" Type="http://schemas.openxmlformats.org/officeDocument/2006/relationships/printerSettings" Target="../printerSettings/printerSettings9.bin"/><Relationship Id="rId6" Type="http://schemas.openxmlformats.org/officeDocument/2006/relationships/ctrlProp" Target="../ctrlProps/ctrlProp297.xml"/><Relationship Id="rId11" Type="http://schemas.openxmlformats.org/officeDocument/2006/relationships/ctrlProp" Target="../ctrlProps/ctrlProp302.xml"/><Relationship Id="rId24" Type="http://schemas.openxmlformats.org/officeDocument/2006/relationships/ctrlProp" Target="../ctrlProps/ctrlProp315.xml"/><Relationship Id="rId32" Type="http://schemas.openxmlformats.org/officeDocument/2006/relationships/ctrlProp" Target="../ctrlProps/ctrlProp323.xml"/><Relationship Id="rId37" Type="http://schemas.openxmlformats.org/officeDocument/2006/relationships/ctrlProp" Target="../ctrlProps/ctrlProp328.xml"/><Relationship Id="rId40" Type="http://schemas.openxmlformats.org/officeDocument/2006/relationships/ctrlProp" Target="../ctrlProps/ctrlProp331.xml"/><Relationship Id="rId45" Type="http://schemas.openxmlformats.org/officeDocument/2006/relationships/ctrlProp" Target="../ctrlProps/ctrlProp336.xml"/><Relationship Id="rId5" Type="http://schemas.openxmlformats.org/officeDocument/2006/relationships/ctrlProp" Target="../ctrlProps/ctrlProp296.xml"/><Relationship Id="rId15" Type="http://schemas.openxmlformats.org/officeDocument/2006/relationships/ctrlProp" Target="../ctrlProps/ctrlProp306.xml"/><Relationship Id="rId23" Type="http://schemas.openxmlformats.org/officeDocument/2006/relationships/ctrlProp" Target="../ctrlProps/ctrlProp314.xml"/><Relationship Id="rId28" Type="http://schemas.openxmlformats.org/officeDocument/2006/relationships/ctrlProp" Target="../ctrlProps/ctrlProp319.xml"/><Relationship Id="rId36" Type="http://schemas.openxmlformats.org/officeDocument/2006/relationships/ctrlProp" Target="../ctrlProps/ctrlProp327.xml"/><Relationship Id="rId10" Type="http://schemas.openxmlformats.org/officeDocument/2006/relationships/ctrlProp" Target="../ctrlProps/ctrlProp301.xml"/><Relationship Id="rId19" Type="http://schemas.openxmlformats.org/officeDocument/2006/relationships/ctrlProp" Target="../ctrlProps/ctrlProp310.xml"/><Relationship Id="rId31" Type="http://schemas.openxmlformats.org/officeDocument/2006/relationships/ctrlProp" Target="../ctrlProps/ctrlProp322.xml"/><Relationship Id="rId44" Type="http://schemas.openxmlformats.org/officeDocument/2006/relationships/ctrlProp" Target="../ctrlProps/ctrlProp335.xml"/><Relationship Id="rId4" Type="http://schemas.openxmlformats.org/officeDocument/2006/relationships/ctrlProp" Target="../ctrlProps/ctrlProp295.xml"/><Relationship Id="rId9" Type="http://schemas.openxmlformats.org/officeDocument/2006/relationships/ctrlProp" Target="../ctrlProps/ctrlProp300.xml"/><Relationship Id="rId14" Type="http://schemas.openxmlformats.org/officeDocument/2006/relationships/ctrlProp" Target="../ctrlProps/ctrlProp305.xml"/><Relationship Id="rId22" Type="http://schemas.openxmlformats.org/officeDocument/2006/relationships/ctrlProp" Target="../ctrlProps/ctrlProp313.xml"/><Relationship Id="rId27" Type="http://schemas.openxmlformats.org/officeDocument/2006/relationships/ctrlProp" Target="../ctrlProps/ctrlProp318.xml"/><Relationship Id="rId30" Type="http://schemas.openxmlformats.org/officeDocument/2006/relationships/ctrlProp" Target="../ctrlProps/ctrlProp321.xml"/><Relationship Id="rId35" Type="http://schemas.openxmlformats.org/officeDocument/2006/relationships/ctrlProp" Target="../ctrlProps/ctrlProp326.xml"/><Relationship Id="rId43" Type="http://schemas.openxmlformats.org/officeDocument/2006/relationships/ctrlProp" Target="../ctrlProps/ctrlProp334.xml"/><Relationship Id="rId8" Type="http://schemas.openxmlformats.org/officeDocument/2006/relationships/ctrlProp" Target="../ctrlProps/ctrlProp299.xml"/><Relationship Id="rId3" Type="http://schemas.openxmlformats.org/officeDocument/2006/relationships/vmlDrawing" Target="../drawings/vmlDrawing8.vml"/><Relationship Id="rId12" Type="http://schemas.openxmlformats.org/officeDocument/2006/relationships/ctrlProp" Target="../ctrlProps/ctrlProp303.xml"/><Relationship Id="rId17" Type="http://schemas.openxmlformats.org/officeDocument/2006/relationships/ctrlProp" Target="../ctrlProps/ctrlProp308.xml"/><Relationship Id="rId25" Type="http://schemas.openxmlformats.org/officeDocument/2006/relationships/ctrlProp" Target="../ctrlProps/ctrlProp316.xml"/><Relationship Id="rId33" Type="http://schemas.openxmlformats.org/officeDocument/2006/relationships/ctrlProp" Target="../ctrlProps/ctrlProp324.xml"/><Relationship Id="rId38" Type="http://schemas.openxmlformats.org/officeDocument/2006/relationships/ctrlProp" Target="../ctrlProps/ctrlProp329.xml"/><Relationship Id="rId20" Type="http://schemas.openxmlformats.org/officeDocument/2006/relationships/ctrlProp" Target="../ctrlProps/ctrlProp311.xml"/><Relationship Id="rId41" Type="http://schemas.openxmlformats.org/officeDocument/2006/relationships/ctrlProp" Target="../ctrlProps/ctrlProp33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2:H15"/>
  <sheetViews>
    <sheetView view="pageBreakPreview" topLeftCell="A12" zoomScaleNormal="100" zoomScaleSheetLayoutView="100" workbookViewId="0">
      <selection activeCell="A3" sqref="A3:C3"/>
    </sheetView>
  </sheetViews>
  <sheetFormatPr defaultRowHeight="13.5" x14ac:dyDescent="0.15"/>
  <cols>
    <col min="2" max="2" width="26" customWidth="1"/>
    <col min="3" max="3" width="51.625" customWidth="1"/>
  </cols>
  <sheetData>
    <row r="2" spans="1:8" s="1" customFormat="1" ht="33" customHeight="1" x14ac:dyDescent="0.2">
      <c r="A2" s="85" t="s">
        <v>227</v>
      </c>
      <c r="B2" s="86"/>
      <c r="C2" s="86"/>
      <c r="F2" s="47"/>
      <c r="G2" s="34" t="s">
        <v>94</v>
      </c>
      <c r="H2" s="34"/>
    </row>
    <row r="3" spans="1:8" ht="27.75" customHeight="1" x14ac:dyDescent="0.15">
      <c r="A3" s="84" t="s">
        <v>184</v>
      </c>
      <c r="B3" s="84"/>
      <c r="C3" s="84"/>
    </row>
    <row r="4" spans="1:8" ht="25.5" customHeight="1" x14ac:dyDescent="0.15">
      <c r="A4" s="66"/>
      <c r="B4" s="66"/>
      <c r="C4" s="66"/>
    </row>
    <row r="5" spans="1:8" s="1" customFormat="1" ht="14.25" x14ac:dyDescent="0.15">
      <c r="A5" s="83" t="s">
        <v>160</v>
      </c>
      <c r="B5" s="80"/>
      <c r="C5" s="81"/>
    </row>
    <row r="7" spans="1:8" s="1" customFormat="1" ht="27" customHeight="1" x14ac:dyDescent="0.15">
      <c r="A7" s="67" t="s">
        <v>151</v>
      </c>
      <c r="B7" s="79" t="s">
        <v>152</v>
      </c>
      <c r="C7" s="79" t="s">
        <v>153</v>
      </c>
    </row>
    <row r="8" spans="1:8" s="1" customFormat="1" ht="84" customHeight="1" x14ac:dyDescent="0.15">
      <c r="A8" s="67" t="s">
        <v>154</v>
      </c>
      <c r="B8" s="68" t="s">
        <v>185</v>
      </c>
      <c r="C8" s="68" t="s">
        <v>174</v>
      </c>
    </row>
    <row r="9" spans="1:8" s="1" customFormat="1" ht="84" customHeight="1" x14ac:dyDescent="0.15">
      <c r="A9" s="67" t="s">
        <v>155</v>
      </c>
      <c r="B9" s="68" t="s">
        <v>175</v>
      </c>
      <c r="C9" s="68" t="s">
        <v>189</v>
      </c>
    </row>
    <row r="10" spans="1:8" s="1" customFormat="1" ht="84" customHeight="1" x14ac:dyDescent="0.15">
      <c r="A10" s="67" t="s">
        <v>156</v>
      </c>
      <c r="B10" s="68" t="s">
        <v>176</v>
      </c>
      <c r="C10" s="68" t="s">
        <v>177</v>
      </c>
    </row>
    <row r="11" spans="1:8" s="1" customFormat="1" ht="84" customHeight="1" x14ac:dyDescent="0.15">
      <c r="A11" s="67" t="s">
        <v>157</v>
      </c>
      <c r="B11" s="68" t="s">
        <v>178</v>
      </c>
      <c r="C11" s="68" t="s">
        <v>179</v>
      </c>
    </row>
    <row r="12" spans="1:8" s="1" customFormat="1" ht="84" customHeight="1" x14ac:dyDescent="0.15">
      <c r="A12" s="67" t="s">
        <v>158</v>
      </c>
      <c r="B12" s="68" t="s">
        <v>180</v>
      </c>
      <c r="C12" s="68" t="s">
        <v>181</v>
      </c>
    </row>
    <row r="13" spans="1:8" s="1" customFormat="1" ht="84" customHeight="1" x14ac:dyDescent="0.15">
      <c r="A13" s="67" t="s">
        <v>159</v>
      </c>
      <c r="B13" s="68" t="s">
        <v>182</v>
      </c>
      <c r="C13" s="68" t="s">
        <v>183</v>
      </c>
    </row>
    <row r="14" spans="1:8" s="1" customFormat="1" ht="84" customHeight="1" x14ac:dyDescent="0.15">
      <c r="A14" s="67" t="s">
        <v>210</v>
      </c>
      <c r="B14" s="68" t="s">
        <v>207</v>
      </c>
      <c r="C14" s="68" t="s">
        <v>209</v>
      </c>
    </row>
    <row r="15" spans="1:8" ht="14.25" x14ac:dyDescent="0.15">
      <c r="A15" s="1"/>
      <c r="B15" s="1"/>
      <c r="C15" s="1"/>
    </row>
  </sheetData>
  <mergeCells count="2">
    <mergeCell ref="A3:C3"/>
    <mergeCell ref="A2:C2"/>
  </mergeCells>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N246"/>
  <sheetViews>
    <sheetView showGridLines="0" view="pageBreakPreview" topLeftCell="A228" zoomScaleNormal="100" zoomScaleSheetLayoutView="100" workbookViewId="0">
      <selection activeCell="B14" sqref="B14:D14"/>
    </sheetView>
  </sheetViews>
  <sheetFormatPr defaultRowHeight="14.25" x14ac:dyDescent="0.15"/>
  <cols>
    <col min="1" max="1" width="14.875" style="1" customWidth="1"/>
    <col min="2" max="2" width="48.625" style="1" customWidth="1"/>
    <col min="3" max="4" width="10.625" style="1" customWidth="1"/>
    <col min="5" max="5" width="3.625" style="1" customWidth="1"/>
    <col min="6" max="6" width="7.75" style="47" customWidth="1"/>
    <col min="7" max="8" width="10.625" style="34" customWidth="1"/>
    <col min="9" max="16384" width="9" style="1"/>
  </cols>
  <sheetData>
    <row r="1" spans="1:7" ht="8.25" hidden="1" customHeight="1" x14ac:dyDescent="0.15"/>
    <row r="2" spans="1:7" ht="18.75" customHeight="1" x14ac:dyDescent="0.15">
      <c r="A2" s="82" t="s">
        <v>205</v>
      </c>
    </row>
    <row r="3" spans="1:7" ht="18.75" customHeight="1" x14ac:dyDescent="0.15">
      <c r="A3" s="82"/>
    </row>
    <row r="4" spans="1:7" x14ac:dyDescent="0.15">
      <c r="A4" s="87" t="s">
        <v>190</v>
      </c>
      <c r="B4" s="87"/>
      <c r="C4" s="87"/>
      <c r="D4" s="87"/>
    </row>
    <row r="5" spans="1:7" ht="71.25" customHeight="1" x14ac:dyDescent="0.15">
      <c r="A5" s="99" t="s">
        <v>228</v>
      </c>
      <c r="B5" s="99"/>
      <c r="C5" s="99"/>
      <c r="D5" s="99"/>
      <c r="G5" s="34" t="s">
        <v>94</v>
      </c>
    </row>
    <row r="6" spans="1:7" ht="39.950000000000003" customHeight="1" x14ac:dyDescent="0.15">
      <c r="A6" s="89" t="s">
        <v>5</v>
      </c>
      <c r="B6" s="92" t="s">
        <v>211</v>
      </c>
      <c r="C6" s="92"/>
      <c r="D6" s="92"/>
    </row>
    <row r="7" spans="1:7" ht="30" customHeight="1" x14ac:dyDescent="0.15">
      <c r="A7" s="90"/>
      <c r="B7" s="93" t="s">
        <v>216</v>
      </c>
      <c r="C7" s="93"/>
      <c r="D7" s="93"/>
    </row>
    <row r="8" spans="1:7" ht="30" customHeight="1" x14ac:dyDescent="0.15">
      <c r="A8" s="90"/>
      <c r="B8" s="94" t="s">
        <v>212</v>
      </c>
      <c r="C8" s="95"/>
      <c r="D8" s="96"/>
    </row>
    <row r="9" spans="1:7" ht="30" customHeight="1" x14ac:dyDescent="0.15">
      <c r="A9" s="90"/>
      <c r="B9" s="93" t="s">
        <v>217</v>
      </c>
      <c r="C9" s="93"/>
      <c r="D9" s="93"/>
    </row>
    <row r="10" spans="1:7" ht="30" customHeight="1" x14ac:dyDescent="0.15">
      <c r="A10" s="90"/>
      <c r="B10" s="93" t="s">
        <v>218</v>
      </c>
      <c r="C10" s="93"/>
      <c r="D10" s="93"/>
    </row>
    <row r="11" spans="1:7" ht="30" customHeight="1" x14ac:dyDescent="0.15">
      <c r="A11" s="90"/>
      <c r="B11" s="93" t="s">
        <v>213</v>
      </c>
      <c r="C11" s="93"/>
      <c r="D11" s="93"/>
    </row>
    <row r="12" spans="1:7" ht="30" customHeight="1" x14ac:dyDescent="0.15">
      <c r="A12" s="90"/>
      <c r="B12" s="92" t="s">
        <v>214</v>
      </c>
      <c r="C12" s="92"/>
      <c r="D12" s="92"/>
    </row>
    <row r="13" spans="1:7" ht="30" customHeight="1" x14ac:dyDescent="0.15">
      <c r="A13" s="91"/>
      <c r="B13" s="92" t="s">
        <v>229</v>
      </c>
      <c r="C13" s="92"/>
      <c r="D13" s="92"/>
    </row>
    <row r="14" spans="1:7" ht="30" customHeight="1" x14ac:dyDescent="0.15">
      <c r="A14" s="73" t="s">
        <v>3</v>
      </c>
      <c r="B14" s="92" t="s">
        <v>219</v>
      </c>
      <c r="C14" s="92"/>
      <c r="D14" s="92"/>
    </row>
    <row r="15" spans="1:7" ht="30" customHeight="1" x14ac:dyDescent="0.15">
      <c r="A15" s="74" t="s">
        <v>1</v>
      </c>
      <c r="B15" s="97" t="s">
        <v>225</v>
      </c>
      <c r="C15" s="97"/>
      <c r="D15" s="97"/>
    </row>
    <row r="16" spans="1:7" ht="30" customHeight="1" x14ac:dyDescent="0.15">
      <c r="A16" s="75"/>
      <c r="B16" s="92" t="s">
        <v>220</v>
      </c>
      <c r="C16" s="92"/>
      <c r="D16" s="92"/>
    </row>
    <row r="17" spans="1:8" ht="30" customHeight="1" x14ac:dyDescent="0.15">
      <c r="A17" s="76" t="s">
        <v>71</v>
      </c>
      <c r="B17" s="92"/>
      <c r="C17" s="92"/>
      <c r="D17" s="92"/>
    </row>
    <row r="18" spans="1:8" ht="30" customHeight="1" x14ac:dyDescent="0.15">
      <c r="A18" s="77"/>
      <c r="B18" s="92"/>
      <c r="C18" s="92"/>
      <c r="D18" s="92"/>
    </row>
    <row r="19" spans="1:8" ht="30" customHeight="1" x14ac:dyDescent="0.15">
      <c r="A19" s="78" t="s">
        <v>2</v>
      </c>
      <c r="B19" s="98" t="s">
        <v>186</v>
      </c>
      <c r="C19" s="98"/>
      <c r="D19" s="98"/>
    </row>
    <row r="20" spans="1:8" ht="20.100000000000001" customHeight="1" x14ac:dyDescent="0.15">
      <c r="A20" s="43"/>
      <c r="B20" s="44"/>
      <c r="C20" s="45"/>
      <c r="D20" s="2"/>
    </row>
    <row r="21" spans="1:8" ht="20.100000000000001" customHeight="1" x14ac:dyDescent="0.15">
      <c r="A21" s="40" t="s">
        <v>173</v>
      </c>
      <c r="B21" s="41"/>
      <c r="C21" s="42"/>
      <c r="D21" s="2"/>
    </row>
    <row r="22" spans="1:8" ht="20.100000000000001" customHeight="1" x14ac:dyDescent="0.15">
      <c r="A22" s="40"/>
      <c r="B22" s="41"/>
      <c r="C22" s="42"/>
      <c r="D22" s="2"/>
    </row>
    <row r="23" spans="1:8" ht="20.100000000000001" customHeight="1" x14ac:dyDescent="0.15">
      <c r="A23" s="40"/>
      <c r="B23" s="41"/>
      <c r="C23" s="42"/>
      <c r="D23" s="2"/>
    </row>
    <row r="24" spans="1:8" ht="27.95" customHeight="1" x14ac:dyDescent="0.15">
      <c r="B24" s="3" t="str">
        <f>"【" &amp; B19 &amp;"】"</f>
        <v>【手法１：大会、交流会等を実施】</v>
      </c>
      <c r="H24" s="34" t="s">
        <v>86</v>
      </c>
    </row>
    <row r="25" spans="1:8" ht="17.25" customHeight="1" x14ac:dyDescent="0.15">
      <c r="A25" s="100" t="s">
        <v>196</v>
      </c>
      <c r="B25" s="101"/>
      <c r="C25" s="101"/>
      <c r="D25" s="101"/>
      <c r="F25" s="88"/>
      <c r="G25" s="88"/>
      <c r="H25" s="88"/>
    </row>
    <row r="26" spans="1:8" ht="17.25" customHeight="1" x14ac:dyDescent="0.15">
      <c r="A26" s="101"/>
      <c r="B26" s="101"/>
      <c r="C26" s="101"/>
      <c r="D26" s="101"/>
      <c r="F26" s="88"/>
      <c r="G26" s="88"/>
      <c r="H26" s="88"/>
    </row>
    <row r="27" spans="1:8" ht="17.25" customHeight="1" x14ac:dyDescent="0.15">
      <c r="A27" s="101"/>
      <c r="B27" s="101"/>
      <c r="C27" s="101"/>
      <c r="D27" s="101"/>
      <c r="F27" s="88"/>
      <c r="G27" s="88"/>
      <c r="H27" s="88"/>
    </row>
    <row r="28" spans="1:8" ht="17.25" customHeight="1" x14ac:dyDescent="0.15">
      <c r="A28" s="101"/>
      <c r="B28" s="101"/>
      <c r="C28" s="101"/>
      <c r="D28" s="101"/>
      <c r="F28" s="88"/>
      <c r="G28" s="88"/>
      <c r="H28" s="88"/>
    </row>
    <row r="29" spans="1:8" ht="17.25" customHeight="1" thickBot="1" x14ac:dyDescent="0.2">
      <c r="A29" s="4"/>
      <c r="B29" s="4"/>
      <c r="C29" s="4"/>
      <c r="D29" s="4"/>
    </row>
    <row r="30" spans="1:8" ht="17.100000000000001" customHeight="1" thickTop="1" x14ac:dyDescent="0.15">
      <c r="A30" s="109" t="s">
        <v>0</v>
      </c>
      <c r="B30" s="110"/>
      <c r="C30" s="115" t="s">
        <v>4</v>
      </c>
      <c r="D30" s="116"/>
      <c r="E30" s="2"/>
      <c r="F30" s="46"/>
    </row>
    <row r="31" spans="1:8" ht="17.100000000000001" customHeight="1" x14ac:dyDescent="0.15">
      <c r="A31" s="111"/>
      <c r="B31" s="112"/>
      <c r="C31" s="117" t="s">
        <v>115</v>
      </c>
      <c r="D31" s="119" t="s">
        <v>116</v>
      </c>
      <c r="E31" s="2"/>
      <c r="F31" s="46"/>
    </row>
    <row r="32" spans="1:8" ht="17.100000000000001" customHeight="1" x14ac:dyDescent="0.15">
      <c r="A32" s="113"/>
      <c r="B32" s="114"/>
      <c r="C32" s="118"/>
      <c r="D32" s="120"/>
      <c r="E32" s="2"/>
      <c r="F32" s="46"/>
    </row>
    <row r="33" spans="1:8" ht="17.100000000000001" customHeight="1" x14ac:dyDescent="0.15">
      <c r="A33" s="123" t="s">
        <v>87</v>
      </c>
      <c r="B33" s="125" t="s">
        <v>170</v>
      </c>
      <c r="C33" s="128" t="s">
        <v>47</v>
      </c>
      <c r="D33" s="102" t="s">
        <v>62</v>
      </c>
      <c r="E33" s="2"/>
      <c r="F33" s="46"/>
    </row>
    <row r="34" spans="1:8" ht="17.100000000000001" customHeight="1" x14ac:dyDescent="0.15">
      <c r="A34" s="124"/>
      <c r="B34" s="126"/>
      <c r="C34" s="129"/>
      <c r="D34" s="103"/>
      <c r="E34" s="2"/>
      <c r="F34" s="46" t="str">
        <f>IF(AND(G35=FALSE,H35=FALSE),"←どちらか１つを選択してください。",IF(AND(G35=TRUE,H35=TRUE),"←選択できるのは１つだけです。",""))</f>
        <v/>
      </c>
    </row>
    <row r="35" spans="1:8" ht="17.100000000000001" customHeight="1" x14ac:dyDescent="0.15">
      <c r="A35" s="124"/>
      <c r="B35" s="126"/>
      <c r="C35" s="5"/>
      <c r="D35" s="6"/>
      <c r="E35" s="2"/>
      <c r="F35" s="46"/>
      <c r="G35" s="34" t="b">
        <v>1</v>
      </c>
      <c r="H35" s="34" t="b">
        <v>0</v>
      </c>
    </row>
    <row r="36" spans="1:8" ht="17.100000000000001" customHeight="1" x14ac:dyDescent="0.15">
      <c r="A36" s="124"/>
      <c r="B36" s="127"/>
      <c r="C36" s="10"/>
      <c r="D36" s="11"/>
      <c r="E36" s="9"/>
      <c r="F36" s="46"/>
      <c r="G36" s="35">
        <f>IF(G35=TRUE,1,0)</f>
        <v>1</v>
      </c>
    </row>
    <row r="37" spans="1:8" ht="17.100000000000001" customHeight="1" x14ac:dyDescent="0.15">
      <c r="A37" s="124"/>
      <c r="B37" s="104" t="s">
        <v>63</v>
      </c>
      <c r="C37" s="107" t="s">
        <v>53</v>
      </c>
      <c r="D37" s="121" t="s">
        <v>54</v>
      </c>
      <c r="E37" s="2"/>
      <c r="F37" s="46"/>
    </row>
    <row r="38" spans="1:8" ht="17.100000000000001" customHeight="1" x14ac:dyDescent="0.15">
      <c r="A38" s="124"/>
      <c r="B38" s="105"/>
      <c r="C38" s="108"/>
      <c r="D38" s="122"/>
      <c r="E38" s="2"/>
      <c r="F38" s="46" t="str">
        <f>IF(AND(G39=FALSE,H39=FALSE),"←どちらか１つを選択してください。",IF(AND(G39=TRUE,H39=TRUE),"←選択できるのは１つだけです。",""))</f>
        <v/>
      </c>
    </row>
    <row r="39" spans="1:8" ht="17.100000000000001" customHeight="1" x14ac:dyDescent="0.15">
      <c r="A39" s="124"/>
      <c r="B39" s="105"/>
      <c r="C39" s="5"/>
      <c r="D39" s="6"/>
      <c r="E39" s="2"/>
      <c r="F39" s="46"/>
      <c r="G39" s="34" t="b">
        <v>1</v>
      </c>
      <c r="H39" s="34" t="b">
        <v>0</v>
      </c>
    </row>
    <row r="40" spans="1:8" ht="17.100000000000001" customHeight="1" x14ac:dyDescent="0.15">
      <c r="A40" s="124"/>
      <c r="B40" s="106"/>
      <c r="C40" s="10"/>
      <c r="D40" s="11"/>
      <c r="E40" s="9"/>
      <c r="F40" s="46"/>
      <c r="G40" s="35">
        <f>IF(G39=TRUE,1,0)</f>
        <v>1</v>
      </c>
    </row>
    <row r="41" spans="1:8" ht="17.100000000000001" customHeight="1" x14ac:dyDescent="0.15">
      <c r="A41" s="124"/>
      <c r="B41" s="126" t="s">
        <v>50</v>
      </c>
      <c r="C41" s="107" t="s">
        <v>13</v>
      </c>
      <c r="D41" s="121" t="s">
        <v>14</v>
      </c>
      <c r="E41" s="2"/>
      <c r="F41" s="46"/>
    </row>
    <row r="42" spans="1:8" ht="17.100000000000001" customHeight="1" x14ac:dyDescent="0.15">
      <c r="A42" s="124"/>
      <c r="B42" s="105"/>
      <c r="C42" s="108"/>
      <c r="D42" s="122"/>
      <c r="E42" s="2"/>
      <c r="F42" s="46" t="str">
        <f>IF(AND(G43=FALSE,H43=FALSE),"←どちらか１つを選択してください。",IF(AND(G43=TRUE,H43=TRUE),"←選択できるのは１つだけです。",""))</f>
        <v/>
      </c>
    </row>
    <row r="43" spans="1:8" ht="17.100000000000001" customHeight="1" x14ac:dyDescent="0.15">
      <c r="A43" s="124"/>
      <c r="B43" s="105"/>
      <c r="C43" s="5"/>
      <c r="D43" s="6"/>
      <c r="E43" s="2"/>
      <c r="F43" s="46"/>
      <c r="G43" s="34" t="b">
        <v>1</v>
      </c>
      <c r="H43" s="34" t="b">
        <v>0</v>
      </c>
    </row>
    <row r="44" spans="1:8" ht="17.100000000000001" customHeight="1" x14ac:dyDescent="0.15">
      <c r="A44" s="124"/>
      <c r="B44" s="105"/>
      <c r="C44" s="7"/>
      <c r="D44" s="8"/>
      <c r="E44" s="9"/>
      <c r="F44" s="46"/>
      <c r="G44" s="35">
        <f>IF(G43=TRUE,1,0)</f>
        <v>1</v>
      </c>
    </row>
    <row r="45" spans="1:8" ht="17.100000000000001" customHeight="1" x14ac:dyDescent="0.15">
      <c r="A45" s="123" t="s">
        <v>7</v>
      </c>
      <c r="B45" s="135" t="s">
        <v>55</v>
      </c>
      <c r="C45" s="128" t="s">
        <v>12</v>
      </c>
      <c r="D45" s="102" t="s">
        <v>15</v>
      </c>
      <c r="E45" s="2"/>
      <c r="F45" s="46"/>
    </row>
    <row r="46" spans="1:8" ht="17.100000000000001" customHeight="1" x14ac:dyDescent="0.15">
      <c r="A46" s="124"/>
      <c r="B46" s="131"/>
      <c r="C46" s="129"/>
      <c r="D46" s="103"/>
      <c r="E46" s="2"/>
      <c r="F46" s="46" t="str">
        <f>IF(AND(G47=FALSE,H47=FALSE),"←どちらか１つを選択してください。",IF(AND(G47=TRUE,H47=TRUE),"←選択できるのは１つだけです。",""))</f>
        <v/>
      </c>
    </row>
    <row r="47" spans="1:8" ht="17.100000000000001" customHeight="1" x14ac:dyDescent="0.15">
      <c r="A47" s="124"/>
      <c r="B47" s="131"/>
      <c r="C47" s="5"/>
      <c r="D47" s="6"/>
      <c r="E47" s="2"/>
      <c r="F47" s="46"/>
      <c r="G47" s="34" t="b">
        <v>1</v>
      </c>
      <c r="H47" s="34" t="b">
        <v>0</v>
      </c>
    </row>
    <row r="48" spans="1:8" ht="17.100000000000001" customHeight="1" x14ac:dyDescent="0.15">
      <c r="A48" s="124"/>
      <c r="B48" s="131"/>
      <c r="C48" s="10"/>
      <c r="D48" s="11"/>
      <c r="E48" s="9"/>
      <c r="F48" s="46"/>
      <c r="G48" s="35">
        <f>IF(G47=TRUE,1,0)</f>
        <v>1</v>
      </c>
    </row>
    <row r="49" spans="1:8" ht="17.100000000000001" customHeight="1" x14ac:dyDescent="0.15">
      <c r="A49" s="124"/>
      <c r="B49" s="130" t="s">
        <v>64</v>
      </c>
      <c r="C49" s="107" t="s">
        <v>13</v>
      </c>
      <c r="D49" s="121" t="s">
        <v>65</v>
      </c>
      <c r="E49" s="2"/>
      <c r="F49" s="46"/>
    </row>
    <row r="50" spans="1:8" ht="17.100000000000001" customHeight="1" x14ac:dyDescent="0.15">
      <c r="A50" s="124"/>
      <c r="B50" s="131"/>
      <c r="C50" s="108"/>
      <c r="D50" s="122"/>
      <c r="E50" s="2"/>
      <c r="F50" s="46" t="str">
        <f>IF(AND(G51=FALSE,H51=FALSE),"←どちらか１つを選択してください。",IF(AND(G51=TRUE,H51=TRUE),"←選択できるのは１つだけです。",""))</f>
        <v/>
      </c>
    </row>
    <row r="51" spans="1:8" ht="17.100000000000001" customHeight="1" x14ac:dyDescent="0.15">
      <c r="A51" s="124"/>
      <c r="B51" s="131"/>
      <c r="C51" s="5"/>
      <c r="D51" s="6"/>
      <c r="E51" s="2"/>
      <c r="F51" s="46"/>
      <c r="G51" s="34" t="b">
        <v>1</v>
      </c>
      <c r="H51" s="34" t="b">
        <v>0</v>
      </c>
    </row>
    <row r="52" spans="1:8" ht="17.100000000000001" customHeight="1" x14ac:dyDescent="0.15">
      <c r="A52" s="124"/>
      <c r="B52" s="131"/>
      <c r="C52" s="10"/>
      <c r="D52" s="11"/>
      <c r="E52" s="9"/>
      <c r="F52" s="46"/>
      <c r="G52" s="35">
        <f>IF(G51=TRUE,1,0)</f>
        <v>1</v>
      </c>
    </row>
    <row r="53" spans="1:8" ht="17.100000000000001" customHeight="1" x14ac:dyDescent="0.15">
      <c r="A53" s="124"/>
      <c r="B53" s="130" t="s">
        <v>56</v>
      </c>
      <c r="C53" s="107" t="s">
        <v>47</v>
      </c>
      <c r="D53" s="121" t="s">
        <v>48</v>
      </c>
      <c r="E53" s="2"/>
      <c r="F53" s="46"/>
      <c r="H53" s="36"/>
    </row>
    <row r="54" spans="1:8" ht="17.100000000000001" customHeight="1" x14ac:dyDescent="0.15">
      <c r="A54" s="124"/>
      <c r="B54" s="131"/>
      <c r="C54" s="108"/>
      <c r="D54" s="122"/>
      <c r="E54" s="2"/>
      <c r="F54" s="46" t="str">
        <f>IF(AND(G55=FALSE,H55=FALSE),"←どちらか１つを選択してください。",IF(AND(G55=TRUE,H55=TRUE),"←選択できるのは１つだけです。",""))</f>
        <v/>
      </c>
    </row>
    <row r="55" spans="1:8" ht="17.100000000000001" customHeight="1" x14ac:dyDescent="0.15">
      <c r="A55" s="124"/>
      <c r="B55" s="132"/>
      <c r="C55" s="5"/>
      <c r="D55" s="6"/>
      <c r="E55" s="2"/>
      <c r="F55" s="46"/>
      <c r="G55" s="34" t="b">
        <v>0</v>
      </c>
      <c r="H55" s="34" t="b">
        <v>1</v>
      </c>
    </row>
    <row r="56" spans="1:8" ht="17.100000000000001" customHeight="1" x14ac:dyDescent="0.15">
      <c r="A56" s="134"/>
      <c r="B56" s="133"/>
      <c r="C56" s="7"/>
      <c r="D56" s="8"/>
      <c r="E56" s="9"/>
      <c r="F56" s="46"/>
      <c r="G56" s="35">
        <f>IF(G55=TRUE,1,0)</f>
        <v>0</v>
      </c>
    </row>
    <row r="57" spans="1:8" ht="17.100000000000001" customHeight="1" x14ac:dyDescent="0.15">
      <c r="A57" s="123" t="s">
        <v>8</v>
      </c>
      <c r="B57" s="135" t="s">
        <v>172</v>
      </c>
      <c r="C57" s="128" t="s">
        <v>13</v>
      </c>
      <c r="D57" s="102" t="s">
        <v>14</v>
      </c>
      <c r="E57" s="2"/>
      <c r="F57" s="46"/>
    </row>
    <row r="58" spans="1:8" ht="17.100000000000001" customHeight="1" x14ac:dyDescent="0.15">
      <c r="A58" s="124"/>
      <c r="B58" s="131"/>
      <c r="C58" s="129"/>
      <c r="D58" s="103"/>
      <c r="E58" s="2"/>
      <c r="F58" s="46" t="str">
        <f>IF(AND(G59=FALSE,H59=FALSE),"←どちらか１つを選択してください。",IF(AND(G59=TRUE,H59=TRUE),"←選択できるのは１つだけです。",""))</f>
        <v/>
      </c>
    </row>
    <row r="59" spans="1:8" ht="17.100000000000001" customHeight="1" x14ac:dyDescent="0.15">
      <c r="A59" s="124"/>
      <c r="B59" s="131"/>
      <c r="C59" s="5"/>
      <c r="D59" s="6"/>
      <c r="E59" s="2"/>
      <c r="F59" s="46"/>
      <c r="G59" s="34" t="b">
        <v>1</v>
      </c>
      <c r="H59" s="34" t="b">
        <v>0</v>
      </c>
    </row>
    <row r="60" spans="1:8" ht="17.100000000000001" customHeight="1" x14ac:dyDescent="0.15">
      <c r="A60" s="124"/>
      <c r="B60" s="131"/>
      <c r="C60" s="48"/>
      <c r="D60" s="49"/>
      <c r="E60" s="9"/>
      <c r="F60" s="46"/>
      <c r="G60" s="35">
        <f>IF(G59=TRUE,1,0)</f>
        <v>1</v>
      </c>
    </row>
    <row r="61" spans="1:8" ht="17.100000000000001" customHeight="1" x14ac:dyDescent="0.15">
      <c r="A61" s="124"/>
      <c r="B61" s="131"/>
      <c r="C61" s="140" t="s">
        <v>206</v>
      </c>
      <c r="D61" s="141"/>
      <c r="E61" s="2"/>
      <c r="F61" s="46"/>
    </row>
    <row r="62" spans="1:8" ht="17.100000000000001" customHeight="1" x14ac:dyDescent="0.15">
      <c r="A62" s="124"/>
      <c r="B62" s="130" t="s">
        <v>73</v>
      </c>
      <c r="C62" s="107" t="s">
        <v>31</v>
      </c>
      <c r="D62" s="121" t="s">
        <v>32</v>
      </c>
      <c r="E62" s="2"/>
      <c r="F62" s="46"/>
    </row>
    <row r="63" spans="1:8" ht="17.100000000000001" customHeight="1" x14ac:dyDescent="0.15">
      <c r="A63" s="124"/>
      <c r="B63" s="131"/>
      <c r="C63" s="108"/>
      <c r="D63" s="122"/>
      <c r="E63" s="2"/>
      <c r="F63" s="46" t="str">
        <f>IF(AND(G64=FALSE,H64=FALSE),"←どちらか１つを選択してください。",IF(AND(G64=TRUE,H64=TRUE),"←選択できるのは１つだけです。",""))</f>
        <v/>
      </c>
    </row>
    <row r="64" spans="1:8" ht="17.100000000000001" customHeight="1" x14ac:dyDescent="0.15">
      <c r="A64" s="124"/>
      <c r="B64" s="131"/>
      <c r="C64" s="5"/>
      <c r="D64" s="6"/>
      <c r="E64" s="2"/>
      <c r="F64" s="46"/>
      <c r="G64" s="34" t="b">
        <v>0</v>
      </c>
      <c r="H64" s="34" t="b">
        <v>1</v>
      </c>
    </row>
    <row r="65" spans="1:8" ht="17.100000000000001" customHeight="1" x14ac:dyDescent="0.15">
      <c r="A65" s="124"/>
      <c r="B65" s="131"/>
      <c r="C65" s="10"/>
      <c r="D65" s="11"/>
      <c r="E65" s="9"/>
      <c r="F65" s="46"/>
      <c r="G65" s="35">
        <f>IF(G64=TRUE,1,0)</f>
        <v>0</v>
      </c>
    </row>
    <row r="66" spans="1:8" ht="21" customHeight="1" x14ac:dyDescent="0.15">
      <c r="A66" s="124"/>
      <c r="B66" s="130" t="s">
        <v>74</v>
      </c>
      <c r="C66" s="107" t="s">
        <v>16</v>
      </c>
      <c r="D66" s="121" t="s">
        <v>51</v>
      </c>
      <c r="E66" s="2"/>
      <c r="F66" s="46"/>
    </row>
    <row r="67" spans="1:8" ht="21" customHeight="1" x14ac:dyDescent="0.15">
      <c r="A67" s="124"/>
      <c r="B67" s="131"/>
      <c r="C67" s="108"/>
      <c r="D67" s="122"/>
      <c r="E67" s="2"/>
      <c r="F67" s="46" t="str">
        <f>IF(AND(G68=FALSE,H68=FALSE),"←どちらか１つを選択してください。",IF(AND(G68=TRUE,H68=TRUE),"←選択できるのは１つだけです。",""))</f>
        <v/>
      </c>
    </row>
    <row r="68" spans="1:8" ht="17.100000000000001" customHeight="1" x14ac:dyDescent="0.15">
      <c r="A68" s="124"/>
      <c r="B68" s="132"/>
      <c r="C68" s="5"/>
      <c r="D68" s="6"/>
      <c r="E68" s="2"/>
      <c r="F68" s="46"/>
      <c r="G68" s="34" t="b">
        <v>1</v>
      </c>
      <c r="H68" s="34" t="b">
        <v>0</v>
      </c>
    </row>
    <row r="69" spans="1:8" ht="17.100000000000001" customHeight="1" x14ac:dyDescent="0.15">
      <c r="A69" s="134"/>
      <c r="B69" s="133"/>
      <c r="C69" s="7"/>
      <c r="D69" s="8"/>
      <c r="E69" s="9"/>
      <c r="F69" s="46"/>
      <c r="G69" s="35">
        <f>IF(G68=TRUE,1,0)</f>
        <v>1</v>
      </c>
    </row>
    <row r="70" spans="1:8" ht="30" customHeight="1" x14ac:dyDescent="0.15">
      <c r="A70" s="12"/>
      <c r="B70" s="13"/>
      <c r="C70" s="14"/>
      <c r="D70" s="14"/>
      <c r="E70" s="2"/>
      <c r="F70" s="46"/>
    </row>
    <row r="71" spans="1:8" ht="17.100000000000001" customHeight="1" x14ac:dyDescent="0.15">
      <c r="A71" s="136" t="s">
        <v>0</v>
      </c>
      <c r="B71" s="137"/>
      <c r="C71" s="138" t="s">
        <v>4</v>
      </c>
      <c r="D71" s="139"/>
      <c r="E71" s="2"/>
      <c r="F71" s="46"/>
    </row>
    <row r="72" spans="1:8" ht="17.100000000000001" customHeight="1" x14ac:dyDescent="0.15">
      <c r="A72" s="111"/>
      <c r="B72" s="112"/>
      <c r="C72" s="117" t="s">
        <v>115</v>
      </c>
      <c r="D72" s="119" t="s">
        <v>116</v>
      </c>
      <c r="E72" s="2"/>
      <c r="F72" s="46"/>
    </row>
    <row r="73" spans="1:8" ht="17.100000000000001" customHeight="1" x14ac:dyDescent="0.15">
      <c r="A73" s="113"/>
      <c r="B73" s="114"/>
      <c r="C73" s="118"/>
      <c r="D73" s="120"/>
      <c r="E73" s="2"/>
      <c r="F73" s="46"/>
    </row>
    <row r="74" spans="1:8" ht="17.100000000000001" customHeight="1" x14ac:dyDescent="0.15">
      <c r="A74" s="123" t="s">
        <v>30</v>
      </c>
      <c r="B74" s="135" t="s">
        <v>57</v>
      </c>
      <c r="C74" s="128" t="s">
        <v>17</v>
      </c>
      <c r="D74" s="102" t="s">
        <v>77</v>
      </c>
      <c r="E74" s="2"/>
      <c r="F74" s="46"/>
    </row>
    <row r="75" spans="1:8" ht="17.100000000000001" customHeight="1" x14ac:dyDescent="0.15">
      <c r="A75" s="124"/>
      <c r="B75" s="127"/>
      <c r="C75" s="129"/>
      <c r="D75" s="103"/>
      <c r="E75" s="2"/>
      <c r="F75" s="46" t="str">
        <f>IF(AND(G76=FALSE,H76=FALSE),"←どちらか１つを選択してください。",IF(AND(G76=TRUE,H76=TRUE),"←選択できるのは１つだけです。",""))</f>
        <v/>
      </c>
    </row>
    <row r="76" spans="1:8" ht="17.100000000000001" customHeight="1" x14ac:dyDescent="0.15">
      <c r="A76" s="124"/>
      <c r="B76" s="127"/>
      <c r="C76" s="5"/>
      <c r="D76" s="6"/>
      <c r="E76" s="2"/>
      <c r="F76" s="46"/>
      <c r="G76" s="34" t="b">
        <v>1</v>
      </c>
      <c r="H76" s="34" t="b">
        <v>0</v>
      </c>
    </row>
    <row r="77" spans="1:8" ht="17.100000000000001" customHeight="1" x14ac:dyDescent="0.15">
      <c r="A77" s="124"/>
      <c r="B77" s="130"/>
      <c r="C77" s="10"/>
      <c r="D77" s="11"/>
      <c r="E77" s="9"/>
      <c r="F77" s="46"/>
      <c r="G77" s="35">
        <f>IF(G76=TRUE,1,0)</f>
        <v>1</v>
      </c>
    </row>
    <row r="78" spans="1:8" ht="17.100000000000001" customHeight="1" x14ac:dyDescent="0.15">
      <c r="A78" s="124"/>
      <c r="B78" s="142" t="s">
        <v>33</v>
      </c>
      <c r="C78" s="107" t="s">
        <v>34</v>
      </c>
      <c r="D78" s="121" t="s">
        <v>72</v>
      </c>
      <c r="E78" s="2"/>
      <c r="F78" s="46"/>
    </row>
    <row r="79" spans="1:8" ht="17.100000000000001" customHeight="1" x14ac:dyDescent="0.15">
      <c r="A79" s="124"/>
      <c r="B79" s="143"/>
      <c r="C79" s="108"/>
      <c r="D79" s="122"/>
      <c r="E79" s="2"/>
      <c r="F79" s="46" t="str">
        <f>IF(AND(G80=FALSE,H80=FALSE),"←どちらか１つを選択してください。",IF(AND(G80=TRUE,H80=TRUE),"←選択できるのは１つだけです。",""))</f>
        <v/>
      </c>
    </row>
    <row r="80" spans="1:8" ht="17.100000000000001" customHeight="1" x14ac:dyDescent="0.15">
      <c r="A80" s="124"/>
      <c r="B80" s="143"/>
      <c r="C80" s="5"/>
      <c r="D80" s="6"/>
      <c r="E80" s="2"/>
      <c r="F80" s="46"/>
      <c r="G80" s="34" t="b">
        <v>1</v>
      </c>
      <c r="H80" s="34" t="b">
        <v>0</v>
      </c>
    </row>
    <row r="81" spans="1:8" ht="17.100000000000001" customHeight="1" x14ac:dyDescent="0.15">
      <c r="A81" s="124"/>
      <c r="B81" s="144"/>
      <c r="C81" s="10"/>
      <c r="D81" s="11"/>
      <c r="E81" s="9"/>
      <c r="F81" s="46"/>
      <c r="G81" s="35">
        <f>IF(G80=TRUE,1,0)</f>
        <v>1</v>
      </c>
    </row>
    <row r="82" spans="1:8" ht="17.100000000000001" customHeight="1" x14ac:dyDescent="0.15">
      <c r="A82" s="124"/>
      <c r="B82" s="142" t="s">
        <v>61</v>
      </c>
      <c r="C82" s="107" t="s">
        <v>18</v>
      </c>
      <c r="D82" s="121" t="s">
        <v>27</v>
      </c>
    </row>
    <row r="83" spans="1:8" ht="17.100000000000001" customHeight="1" x14ac:dyDescent="0.15">
      <c r="A83" s="124"/>
      <c r="B83" s="143"/>
      <c r="C83" s="108"/>
      <c r="D83" s="122"/>
      <c r="F83" s="47" t="str">
        <f>IF(AND(G84=FALSE,H84=FALSE),"←どちらか１つを選択してください。",IF(AND(G84=TRUE,H84=TRUE),"←選択できるのは１つだけです。",""))</f>
        <v/>
      </c>
    </row>
    <row r="84" spans="1:8" ht="17.100000000000001" customHeight="1" x14ac:dyDescent="0.15">
      <c r="A84" s="124"/>
      <c r="B84" s="143"/>
      <c r="C84" s="5"/>
      <c r="D84" s="6"/>
      <c r="E84" s="2"/>
      <c r="F84" s="46"/>
      <c r="G84" s="34" t="b">
        <v>1</v>
      </c>
      <c r="H84" s="34" t="b">
        <v>0</v>
      </c>
    </row>
    <row r="85" spans="1:8" ht="17.100000000000001" customHeight="1" x14ac:dyDescent="0.15">
      <c r="A85" s="134"/>
      <c r="B85" s="145"/>
      <c r="C85" s="7"/>
      <c r="D85" s="8"/>
      <c r="E85" s="9"/>
      <c r="F85" s="46"/>
      <c r="G85" s="35">
        <f>IF(G84=TRUE,1,0)</f>
        <v>1</v>
      </c>
    </row>
    <row r="86" spans="1:8" ht="17.100000000000001" customHeight="1" x14ac:dyDescent="0.15">
      <c r="A86" s="123" t="s">
        <v>98</v>
      </c>
      <c r="B86" s="125" t="s">
        <v>66</v>
      </c>
      <c r="C86" s="146" t="s">
        <v>19</v>
      </c>
      <c r="D86" s="147" t="s">
        <v>20</v>
      </c>
    </row>
    <row r="87" spans="1:8" ht="17.100000000000001" customHeight="1" x14ac:dyDescent="0.15">
      <c r="A87" s="124"/>
      <c r="B87" s="105"/>
      <c r="C87" s="128"/>
      <c r="D87" s="102"/>
      <c r="F87" s="47" t="str">
        <f>IF(AND(G88=FALSE,H88=FALSE),"←どちらか１つを選択してください。",IF(AND(G88=TRUE,H88=TRUE),"←選択できるのは１つだけです。",""))</f>
        <v/>
      </c>
    </row>
    <row r="88" spans="1:8" ht="17.100000000000001" customHeight="1" x14ac:dyDescent="0.15">
      <c r="A88" s="124"/>
      <c r="B88" s="105"/>
      <c r="C88" s="5"/>
      <c r="D88" s="6"/>
      <c r="E88" s="2"/>
      <c r="F88" s="46"/>
      <c r="G88" s="34" t="b">
        <v>1</v>
      </c>
      <c r="H88" s="34" t="b">
        <v>0</v>
      </c>
    </row>
    <row r="89" spans="1:8" ht="17.100000000000001" customHeight="1" x14ac:dyDescent="0.15">
      <c r="A89" s="124"/>
      <c r="B89" s="106"/>
      <c r="C89" s="10"/>
      <c r="D89" s="11"/>
      <c r="E89" s="9"/>
      <c r="F89" s="46"/>
      <c r="G89" s="35">
        <f>IF(G88=TRUE,1,0)</f>
        <v>1</v>
      </c>
    </row>
    <row r="90" spans="1:8" ht="17.100000000000001" customHeight="1" x14ac:dyDescent="0.15">
      <c r="A90" s="124"/>
      <c r="B90" s="142" t="s">
        <v>43</v>
      </c>
      <c r="C90" s="107" t="s">
        <v>21</v>
      </c>
      <c r="D90" s="121" t="s">
        <v>28</v>
      </c>
    </row>
    <row r="91" spans="1:8" ht="17.100000000000001" customHeight="1" x14ac:dyDescent="0.15">
      <c r="A91" s="124"/>
      <c r="B91" s="143"/>
      <c r="C91" s="108"/>
      <c r="D91" s="122"/>
      <c r="F91" s="47" t="str">
        <f>IF(AND(G92=FALSE,H92=FALSE),"←どちらか１つを選択してください。",IF(AND(G92=TRUE,H92=TRUE),"←選択できるのは１つだけです。",""))</f>
        <v/>
      </c>
    </row>
    <row r="92" spans="1:8" ht="17.100000000000001" customHeight="1" x14ac:dyDescent="0.15">
      <c r="A92" s="124"/>
      <c r="B92" s="143"/>
      <c r="C92" s="5"/>
      <c r="D92" s="6"/>
      <c r="E92" s="2"/>
      <c r="F92" s="46"/>
      <c r="G92" s="34" t="b">
        <v>0</v>
      </c>
      <c r="H92" s="34" t="b">
        <v>1</v>
      </c>
    </row>
    <row r="93" spans="1:8" ht="17.100000000000001" customHeight="1" x14ac:dyDescent="0.15">
      <c r="A93" s="124"/>
      <c r="B93" s="144"/>
      <c r="C93" s="10"/>
      <c r="D93" s="11"/>
      <c r="E93" s="9"/>
      <c r="F93" s="46"/>
      <c r="G93" s="35">
        <f>IF(G92=TRUE,1,0)</f>
        <v>0</v>
      </c>
    </row>
    <row r="94" spans="1:8" ht="17.100000000000001" customHeight="1" x14ac:dyDescent="0.15">
      <c r="A94" s="124"/>
      <c r="B94" s="142" t="s">
        <v>58</v>
      </c>
      <c r="C94" s="107" t="s">
        <v>22</v>
      </c>
      <c r="D94" s="121" t="s">
        <v>29</v>
      </c>
    </row>
    <row r="95" spans="1:8" ht="17.100000000000001" customHeight="1" x14ac:dyDescent="0.15">
      <c r="A95" s="124"/>
      <c r="B95" s="143"/>
      <c r="C95" s="108"/>
      <c r="D95" s="122"/>
      <c r="F95" s="47" t="str">
        <f>IF(AND(G96=FALSE,H96=FALSE),"←どちらか１つを選択してください。",IF(AND(G96=TRUE,H96=TRUE),"←選択できるのは１つだけです。",""))</f>
        <v/>
      </c>
    </row>
    <row r="96" spans="1:8" ht="17.100000000000001" customHeight="1" x14ac:dyDescent="0.15">
      <c r="A96" s="124"/>
      <c r="B96" s="143"/>
      <c r="C96" s="5"/>
      <c r="D96" s="6"/>
      <c r="E96" s="2"/>
      <c r="F96" s="46"/>
      <c r="G96" s="34" t="b">
        <v>0</v>
      </c>
      <c r="H96" s="34" t="b">
        <v>1</v>
      </c>
    </row>
    <row r="97" spans="1:8" ht="17.100000000000001" customHeight="1" x14ac:dyDescent="0.15">
      <c r="A97" s="134"/>
      <c r="B97" s="145"/>
      <c r="C97" s="7"/>
      <c r="D97" s="8"/>
      <c r="E97" s="9"/>
      <c r="F97" s="46"/>
      <c r="G97" s="35">
        <f>IF(G96=TRUE,1,0)</f>
        <v>0</v>
      </c>
    </row>
    <row r="98" spans="1:8" ht="21" customHeight="1" x14ac:dyDescent="0.15">
      <c r="A98" s="123" t="s">
        <v>9</v>
      </c>
      <c r="B98" s="135" t="s">
        <v>37</v>
      </c>
      <c r="C98" s="128" t="s">
        <v>38</v>
      </c>
      <c r="D98" s="102" t="s">
        <v>93</v>
      </c>
      <c r="E98" s="15"/>
    </row>
    <row r="99" spans="1:8" ht="21" customHeight="1" x14ac:dyDescent="0.15">
      <c r="A99" s="124"/>
      <c r="B99" s="130"/>
      <c r="C99" s="129"/>
      <c r="D99" s="103"/>
      <c r="F99" s="47" t="str">
        <f>IF(AND(G100=FALSE,H100=FALSE),"←どちらか１つを選択してください。",IF(AND(G100=TRUE,H100=TRUE),"←選択できるのは１つだけです。",""))</f>
        <v/>
      </c>
    </row>
    <row r="100" spans="1:8" ht="17.100000000000001" customHeight="1" x14ac:dyDescent="0.15">
      <c r="A100" s="124"/>
      <c r="B100" s="130"/>
      <c r="C100" s="5"/>
      <c r="D100" s="6"/>
      <c r="E100" s="2"/>
      <c r="F100" s="46"/>
      <c r="G100" s="34" t="b">
        <v>1</v>
      </c>
      <c r="H100" s="34" t="b">
        <v>0</v>
      </c>
    </row>
    <row r="101" spans="1:8" ht="17.100000000000001" customHeight="1" x14ac:dyDescent="0.15">
      <c r="A101" s="124"/>
      <c r="B101" s="130"/>
      <c r="C101" s="10"/>
      <c r="D101" s="11"/>
      <c r="E101" s="9"/>
      <c r="F101" s="46"/>
      <c r="G101" s="35">
        <f>IF(G100=TRUE,1,0)</f>
        <v>1</v>
      </c>
    </row>
    <row r="102" spans="1:8" ht="17.100000000000001" customHeight="1" x14ac:dyDescent="0.15">
      <c r="A102" s="124"/>
      <c r="B102" s="223" t="s">
        <v>52</v>
      </c>
      <c r="C102" s="107" t="s">
        <v>23</v>
      </c>
      <c r="D102" s="121" t="s">
        <v>24</v>
      </c>
    </row>
    <row r="103" spans="1:8" ht="17.100000000000001" customHeight="1" x14ac:dyDescent="0.15">
      <c r="A103" s="124"/>
      <c r="B103" s="224"/>
      <c r="C103" s="108"/>
      <c r="D103" s="122"/>
      <c r="F103" s="47" t="str">
        <f>IF(AND(G104=FALSE,H104=FALSE),"←どちらか１つを選択してください。",IF(AND(G104=TRUE,H104=TRUE),"←選択できるのは１つだけです。",""))</f>
        <v/>
      </c>
    </row>
    <row r="104" spans="1:8" ht="17.100000000000001" customHeight="1" x14ac:dyDescent="0.15">
      <c r="A104" s="124"/>
      <c r="B104" s="224"/>
      <c r="C104" s="5"/>
      <c r="D104" s="6"/>
      <c r="E104" s="2"/>
      <c r="F104" s="46"/>
      <c r="G104" s="34" t="b">
        <v>1</v>
      </c>
      <c r="H104" s="34" t="b">
        <v>0</v>
      </c>
    </row>
    <row r="105" spans="1:8" ht="17.100000000000001" customHeight="1" x14ac:dyDescent="0.15">
      <c r="A105" s="124"/>
      <c r="B105" s="224"/>
      <c r="C105" s="10"/>
      <c r="D105" s="11"/>
      <c r="E105" s="9"/>
      <c r="F105" s="46"/>
      <c r="G105" s="35">
        <f>IF(G104=TRUE,1,0)</f>
        <v>1</v>
      </c>
    </row>
    <row r="106" spans="1:8" ht="17.100000000000001" customHeight="1" x14ac:dyDescent="0.15">
      <c r="A106" s="124"/>
      <c r="B106" s="142" t="s">
        <v>49</v>
      </c>
      <c r="C106" s="107" t="s">
        <v>25</v>
      </c>
      <c r="D106" s="121" t="s">
        <v>26</v>
      </c>
    </row>
    <row r="107" spans="1:8" ht="17.100000000000001" customHeight="1" x14ac:dyDescent="0.15">
      <c r="A107" s="124"/>
      <c r="B107" s="143"/>
      <c r="C107" s="108"/>
      <c r="D107" s="122"/>
      <c r="F107" s="47" t="str">
        <f>IF(AND(G108=FALSE,H108=FALSE),"←どちらか１つを選択してください。",IF(AND(G108=TRUE,H108=TRUE),"←選択できるのは１つだけです。",""))</f>
        <v/>
      </c>
    </row>
    <row r="108" spans="1:8" ht="17.100000000000001" customHeight="1" x14ac:dyDescent="0.15">
      <c r="A108" s="124"/>
      <c r="B108" s="143"/>
      <c r="C108" s="5"/>
      <c r="D108" s="6"/>
      <c r="E108" s="2"/>
      <c r="F108" s="46"/>
      <c r="G108" s="34" t="b">
        <v>0</v>
      </c>
      <c r="H108" s="34" t="b">
        <v>1</v>
      </c>
    </row>
    <row r="109" spans="1:8" ht="17.100000000000001" customHeight="1" x14ac:dyDescent="0.15">
      <c r="A109" s="134"/>
      <c r="B109" s="145"/>
      <c r="C109" s="7"/>
      <c r="D109" s="8"/>
      <c r="E109" s="9"/>
      <c r="F109" s="46"/>
      <c r="G109" s="35">
        <f>IF(G108=TRUE,1,0)</f>
        <v>0</v>
      </c>
    </row>
    <row r="110" spans="1:8" ht="30" customHeight="1" x14ac:dyDescent="0.15">
      <c r="A110" s="12"/>
      <c r="B110" s="16"/>
      <c r="C110" s="17"/>
      <c r="D110" s="17"/>
    </row>
    <row r="111" spans="1:8" ht="17.100000000000001" customHeight="1" x14ac:dyDescent="0.15">
      <c r="A111" s="136" t="s">
        <v>0</v>
      </c>
      <c r="B111" s="137"/>
      <c r="C111" s="138" t="s">
        <v>4</v>
      </c>
      <c r="D111" s="139"/>
      <c r="E111" s="2"/>
      <c r="F111" s="46"/>
    </row>
    <row r="112" spans="1:8" ht="17.100000000000001" customHeight="1" x14ac:dyDescent="0.15">
      <c r="A112" s="111"/>
      <c r="B112" s="112"/>
      <c r="C112" s="117" t="s">
        <v>115</v>
      </c>
      <c r="D112" s="119" t="s">
        <v>116</v>
      </c>
      <c r="E112" s="2"/>
      <c r="F112" s="46"/>
    </row>
    <row r="113" spans="1:8" ht="17.100000000000001" customHeight="1" x14ac:dyDescent="0.15">
      <c r="A113" s="113"/>
      <c r="B113" s="114"/>
      <c r="C113" s="118"/>
      <c r="D113" s="120"/>
      <c r="E113" s="2"/>
      <c r="F113" s="46"/>
    </row>
    <row r="114" spans="1:8" ht="17.100000000000001" customHeight="1" x14ac:dyDescent="0.15">
      <c r="A114" s="123" t="s">
        <v>10</v>
      </c>
      <c r="B114" s="125" t="s">
        <v>44</v>
      </c>
      <c r="C114" s="128" t="s">
        <v>45</v>
      </c>
      <c r="D114" s="102" t="s">
        <v>46</v>
      </c>
    </row>
    <row r="115" spans="1:8" ht="17.100000000000001" customHeight="1" x14ac:dyDescent="0.15">
      <c r="A115" s="124"/>
      <c r="B115" s="176"/>
      <c r="C115" s="129"/>
      <c r="D115" s="103"/>
      <c r="F115" s="47" t="str">
        <f>IF(AND(G116=FALSE,H116=FALSE),"←どちらか１つを選択してください。",IF(AND(G116=TRUE,H116=TRUE),"←選択できるのは１つだけです。",""))</f>
        <v/>
      </c>
    </row>
    <row r="116" spans="1:8" ht="17.100000000000001" customHeight="1" x14ac:dyDescent="0.15">
      <c r="A116" s="124"/>
      <c r="B116" s="176"/>
      <c r="C116" s="5"/>
      <c r="D116" s="6"/>
      <c r="E116" s="2"/>
      <c r="F116" s="46"/>
      <c r="G116" s="34" t="b">
        <v>1</v>
      </c>
      <c r="H116" s="34" t="b">
        <v>0</v>
      </c>
    </row>
    <row r="117" spans="1:8" ht="17.100000000000001" customHeight="1" x14ac:dyDescent="0.15">
      <c r="A117" s="124"/>
      <c r="B117" s="160"/>
      <c r="C117" s="10"/>
      <c r="D117" s="11"/>
      <c r="E117" s="9"/>
      <c r="F117" s="46"/>
      <c r="G117" s="35">
        <f>IF(G116=TRUE,1,0)</f>
        <v>1</v>
      </c>
    </row>
    <row r="118" spans="1:8" ht="17.100000000000001" customHeight="1" x14ac:dyDescent="0.15">
      <c r="A118" s="124"/>
      <c r="B118" s="104" t="s">
        <v>39</v>
      </c>
      <c r="C118" s="107" t="s">
        <v>59</v>
      </c>
      <c r="D118" s="121" t="s">
        <v>60</v>
      </c>
    </row>
    <row r="119" spans="1:8" ht="17.100000000000001" customHeight="1" x14ac:dyDescent="0.15">
      <c r="A119" s="124"/>
      <c r="B119" s="126"/>
      <c r="C119" s="108"/>
      <c r="D119" s="122"/>
      <c r="F119" s="47" t="str">
        <f>IF(AND(G120=FALSE,H120=FALSE),"←どちらか１つを選択してください。",IF(AND(G120=TRUE,H120=TRUE),"←選択できるのは１つだけです。",""))</f>
        <v/>
      </c>
    </row>
    <row r="120" spans="1:8" ht="17.100000000000001" customHeight="1" x14ac:dyDescent="0.15">
      <c r="A120" s="124"/>
      <c r="B120" s="126"/>
      <c r="C120" s="5"/>
      <c r="D120" s="6"/>
      <c r="E120" s="2"/>
      <c r="F120" s="46"/>
      <c r="G120" s="34" t="b">
        <v>1</v>
      </c>
      <c r="H120" s="34" t="b">
        <v>0</v>
      </c>
    </row>
    <row r="121" spans="1:8" ht="17.100000000000001" customHeight="1" x14ac:dyDescent="0.15">
      <c r="A121" s="124"/>
      <c r="B121" s="160"/>
      <c r="C121" s="10"/>
      <c r="D121" s="11"/>
      <c r="E121" s="9"/>
      <c r="F121" s="46"/>
      <c r="G121" s="35">
        <f>IF(G120=TRUE,1,0)</f>
        <v>1</v>
      </c>
    </row>
    <row r="122" spans="1:8" ht="17.100000000000001" customHeight="1" x14ac:dyDescent="0.15">
      <c r="A122" s="124"/>
      <c r="B122" s="142" t="s">
        <v>40</v>
      </c>
      <c r="C122" s="107" t="s">
        <v>41</v>
      </c>
      <c r="D122" s="121" t="s">
        <v>42</v>
      </c>
    </row>
    <row r="123" spans="1:8" ht="17.100000000000001" customHeight="1" x14ac:dyDescent="0.15">
      <c r="A123" s="124"/>
      <c r="B123" s="159"/>
      <c r="C123" s="108"/>
      <c r="D123" s="122"/>
      <c r="F123" s="47" t="str">
        <f>IF(AND(G124=FALSE,H124=FALSE),"←どちらか１つを選択してください。",IF(AND(G124=TRUE,H124=TRUE),"←選択できるのは１つだけです。",""))</f>
        <v/>
      </c>
    </row>
    <row r="124" spans="1:8" ht="17.100000000000001" customHeight="1" x14ac:dyDescent="0.15">
      <c r="A124" s="124"/>
      <c r="B124" s="159"/>
      <c r="C124" s="5"/>
      <c r="D124" s="6"/>
      <c r="E124" s="2"/>
      <c r="F124" s="46"/>
      <c r="G124" s="34" t="b">
        <v>1</v>
      </c>
      <c r="H124" s="34" t="b">
        <v>0</v>
      </c>
    </row>
    <row r="125" spans="1:8" ht="17.100000000000001" customHeight="1" x14ac:dyDescent="0.15">
      <c r="A125" s="124"/>
      <c r="B125" s="159"/>
      <c r="C125" s="7"/>
      <c r="D125" s="8"/>
      <c r="E125" s="9"/>
      <c r="F125" s="46"/>
      <c r="G125" s="35">
        <f>IF(G124=TRUE,1,0)</f>
        <v>1</v>
      </c>
    </row>
    <row r="126" spans="1:8" ht="18" customHeight="1" x14ac:dyDescent="0.15">
      <c r="A126" s="161" t="s">
        <v>76</v>
      </c>
      <c r="B126" s="162"/>
      <c r="C126" s="162"/>
      <c r="D126" s="163"/>
    </row>
    <row r="127" spans="1:8" ht="18" customHeight="1" x14ac:dyDescent="0.15">
      <c r="A127" s="164"/>
      <c r="B127" s="165"/>
      <c r="C127" s="165"/>
      <c r="D127" s="166"/>
    </row>
    <row r="128" spans="1:8" ht="15" customHeight="1" x14ac:dyDescent="0.15">
      <c r="A128" s="167" t="s">
        <v>224</v>
      </c>
      <c r="B128" s="168"/>
      <c r="C128" s="168"/>
      <c r="D128" s="169"/>
    </row>
    <row r="129" spans="1:11" ht="15" customHeight="1" x14ac:dyDescent="0.15">
      <c r="A129" s="170"/>
      <c r="B129" s="171"/>
      <c r="C129" s="171"/>
      <c r="D129" s="172"/>
    </row>
    <row r="130" spans="1:11" ht="15" customHeight="1" x14ac:dyDescent="0.15">
      <c r="A130" s="170"/>
      <c r="B130" s="171"/>
      <c r="C130" s="171"/>
      <c r="D130" s="172"/>
    </row>
    <row r="131" spans="1:11" ht="15" customHeight="1" x14ac:dyDescent="0.15">
      <c r="A131" s="170"/>
      <c r="B131" s="171"/>
      <c r="C131" s="171"/>
      <c r="D131" s="172"/>
    </row>
    <row r="132" spans="1:11" ht="14.25" customHeight="1" x14ac:dyDescent="0.15">
      <c r="A132" s="170"/>
      <c r="B132" s="171"/>
      <c r="C132" s="171"/>
      <c r="D132" s="172"/>
    </row>
    <row r="133" spans="1:11" ht="15" customHeight="1" x14ac:dyDescent="0.15">
      <c r="A133" s="170"/>
      <c r="B133" s="171"/>
      <c r="C133" s="171"/>
      <c r="D133" s="172"/>
    </row>
    <row r="134" spans="1:11" ht="15" customHeight="1" x14ac:dyDescent="0.15">
      <c r="A134" s="170"/>
      <c r="B134" s="171"/>
      <c r="C134" s="171"/>
      <c r="D134" s="172"/>
    </row>
    <row r="135" spans="1:11" ht="15" customHeight="1" x14ac:dyDescent="0.15">
      <c r="A135" s="170"/>
      <c r="B135" s="171"/>
      <c r="C135" s="171"/>
      <c r="D135" s="172"/>
    </row>
    <row r="136" spans="1:11" ht="15" customHeight="1" x14ac:dyDescent="0.15">
      <c r="A136" s="170"/>
      <c r="B136" s="171"/>
      <c r="C136" s="171"/>
      <c r="D136" s="172"/>
    </row>
    <row r="137" spans="1:11" ht="15" customHeight="1" x14ac:dyDescent="0.15">
      <c r="A137" s="173"/>
      <c r="B137" s="174"/>
      <c r="C137" s="174"/>
      <c r="D137" s="175"/>
    </row>
    <row r="138" spans="1:11" ht="15" customHeight="1" thickBot="1" x14ac:dyDescent="0.2">
      <c r="A138" s="177"/>
      <c r="B138" s="178"/>
      <c r="C138" s="178"/>
      <c r="D138" s="179"/>
    </row>
    <row r="139" spans="1:11" ht="17.100000000000001" customHeight="1" thickTop="1" x14ac:dyDescent="0.15">
      <c r="A139" s="13"/>
      <c r="B139" s="18"/>
    </row>
    <row r="140" spans="1:11" ht="25.5" customHeight="1" x14ac:dyDescent="0.2">
      <c r="A140" s="19" t="s">
        <v>11</v>
      </c>
    </row>
    <row r="141" spans="1:11" ht="18" customHeight="1" x14ac:dyDescent="0.15">
      <c r="A141" s="148" t="s">
        <v>91</v>
      </c>
      <c r="B141" s="148"/>
      <c r="C141" s="148"/>
      <c r="D141" s="148"/>
      <c r="E141" s="20"/>
      <c r="F141" s="50"/>
      <c r="G141" s="20"/>
      <c r="H141" s="20"/>
      <c r="I141" s="148"/>
      <c r="J141" s="148"/>
      <c r="K141" s="148"/>
    </row>
    <row r="142" spans="1:11" ht="18" customHeight="1" x14ac:dyDescent="0.15">
      <c r="A142" s="148"/>
      <c r="B142" s="148"/>
      <c r="C142" s="148"/>
      <c r="D142" s="148"/>
      <c r="E142" s="20"/>
      <c r="F142" s="50"/>
      <c r="G142" s="20"/>
      <c r="H142" s="20"/>
      <c r="I142" s="148"/>
      <c r="J142" s="148"/>
      <c r="K142" s="148"/>
    </row>
    <row r="143" spans="1:11" ht="14.25" customHeight="1" x14ac:dyDescent="0.15">
      <c r="A143" s="149" t="s">
        <v>221</v>
      </c>
      <c r="B143" s="150"/>
      <c r="C143" s="150"/>
      <c r="D143" s="151"/>
      <c r="E143" s="20"/>
      <c r="F143" s="88" t="str">
        <f>IF(AND(H59=TRUE,A143=""),"←上記の「３．事業計画及び目的の達成度」の（７）の設問に関し、「イ」と選択した場合、実施できなかった又は不十分だった理由を記載してください。","")</f>
        <v/>
      </c>
      <c r="G143" s="88"/>
      <c r="H143" s="88"/>
      <c r="I143" s="20"/>
      <c r="J143" s="20"/>
      <c r="K143" s="20"/>
    </row>
    <row r="144" spans="1:11" x14ac:dyDescent="0.15">
      <c r="A144" s="152"/>
      <c r="B144" s="153"/>
      <c r="C144" s="153"/>
      <c r="D144" s="154"/>
      <c r="E144" s="20"/>
      <c r="F144" s="88"/>
      <c r="G144" s="88"/>
      <c r="H144" s="88"/>
      <c r="I144" s="20"/>
      <c r="J144" s="20"/>
      <c r="K144" s="20"/>
    </row>
    <row r="145" spans="1:11" x14ac:dyDescent="0.15">
      <c r="A145" s="152"/>
      <c r="B145" s="153"/>
      <c r="C145" s="153"/>
      <c r="D145" s="154"/>
      <c r="E145" s="20"/>
      <c r="F145" s="88"/>
      <c r="G145" s="88"/>
      <c r="H145" s="88"/>
      <c r="I145" s="20"/>
      <c r="J145" s="20"/>
      <c r="K145" s="20"/>
    </row>
    <row r="146" spans="1:11" x14ac:dyDescent="0.15">
      <c r="A146" s="152"/>
      <c r="B146" s="153"/>
      <c r="C146" s="153"/>
      <c r="D146" s="154"/>
      <c r="E146" s="20"/>
      <c r="F146" s="88"/>
      <c r="G146" s="88"/>
      <c r="H146" s="88"/>
      <c r="I146" s="20"/>
      <c r="J146" s="20"/>
      <c r="K146" s="20"/>
    </row>
    <row r="147" spans="1:11" x14ac:dyDescent="0.15">
      <c r="A147" s="152"/>
      <c r="B147" s="153"/>
      <c r="C147" s="153"/>
      <c r="D147" s="154"/>
      <c r="E147" s="20"/>
      <c r="F147" s="88"/>
      <c r="G147" s="88"/>
      <c r="H147" s="88"/>
      <c r="I147" s="20"/>
      <c r="J147" s="20"/>
      <c r="K147" s="20"/>
    </row>
    <row r="148" spans="1:11" x14ac:dyDescent="0.15">
      <c r="A148" s="152"/>
      <c r="B148" s="153"/>
      <c r="C148" s="153"/>
      <c r="D148" s="154"/>
      <c r="E148" s="20"/>
      <c r="F148" s="50"/>
      <c r="G148" s="37"/>
      <c r="H148" s="37"/>
      <c r="I148" s="20"/>
      <c r="J148" s="20"/>
      <c r="K148" s="20"/>
    </row>
    <row r="149" spans="1:11" x14ac:dyDescent="0.15">
      <c r="A149" s="152"/>
      <c r="B149" s="153"/>
      <c r="C149" s="153"/>
      <c r="D149" s="154"/>
      <c r="E149" s="20"/>
      <c r="F149" s="50"/>
      <c r="G149" s="37" t="s">
        <v>192</v>
      </c>
      <c r="H149" s="37"/>
      <c r="I149" s="20"/>
      <c r="J149" s="20"/>
      <c r="K149" s="20"/>
    </row>
    <row r="150" spans="1:11" x14ac:dyDescent="0.15">
      <c r="A150" s="152"/>
      <c r="B150" s="153"/>
      <c r="C150" s="153"/>
      <c r="D150" s="154"/>
      <c r="E150" s="20"/>
      <c r="F150" s="50"/>
      <c r="G150" s="37"/>
      <c r="H150" s="37"/>
      <c r="I150" s="20"/>
      <c r="J150" s="20"/>
      <c r="K150" s="20"/>
    </row>
    <row r="151" spans="1:11" x14ac:dyDescent="0.15">
      <c r="A151" s="152"/>
      <c r="B151" s="153"/>
      <c r="C151" s="153"/>
      <c r="D151" s="154"/>
      <c r="E151" s="20"/>
      <c r="F151" s="50"/>
      <c r="G151" s="37"/>
      <c r="H151" s="37"/>
      <c r="I151" s="20"/>
      <c r="J151" s="20"/>
      <c r="K151" s="20"/>
    </row>
    <row r="152" spans="1:11" x14ac:dyDescent="0.15">
      <c r="A152" s="155"/>
      <c r="B152" s="156"/>
      <c r="C152" s="156"/>
      <c r="D152" s="157"/>
      <c r="E152" s="20"/>
      <c r="F152" s="50"/>
      <c r="G152" s="37"/>
      <c r="H152" s="37"/>
      <c r="I152" s="20"/>
      <c r="J152" s="20"/>
      <c r="K152" s="20"/>
    </row>
    <row r="153" spans="1:11" x14ac:dyDescent="0.15">
      <c r="A153" s="158"/>
      <c r="B153" s="150"/>
      <c r="C153" s="150"/>
      <c r="D153" s="150"/>
      <c r="E153" s="20"/>
      <c r="F153" s="50"/>
      <c r="G153" s="37"/>
      <c r="H153" s="37"/>
      <c r="I153" s="20"/>
      <c r="J153" s="20"/>
      <c r="K153" s="20"/>
    </row>
    <row r="154" spans="1:11" ht="12.75" customHeight="1" x14ac:dyDescent="0.15">
      <c r="A154" s="153"/>
      <c r="B154" s="153"/>
      <c r="C154" s="153"/>
      <c r="D154" s="153"/>
      <c r="E154" s="20"/>
      <c r="F154" s="50"/>
      <c r="G154" s="37"/>
      <c r="H154" s="37"/>
      <c r="I154" s="20"/>
      <c r="J154" s="20"/>
      <c r="K154" s="20"/>
    </row>
    <row r="155" spans="1:11" hidden="1" x14ac:dyDescent="0.15">
      <c r="A155" s="20"/>
      <c r="B155" s="20"/>
      <c r="C155" s="20"/>
      <c r="D155" s="20"/>
      <c r="E155" s="20"/>
      <c r="F155" s="50"/>
      <c r="G155" s="37"/>
      <c r="H155" s="37"/>
      <c r="I155" s="20"/>
      <c r="J155" s="20"/>
      <c r="K155" s="20"/>
    </row>
    <row r="156" spans="1:11" ht="14.1" customHeight="1" x14ac:dyDescent="0.15">
      <c r="A156" s="186" t="s">
        <v>75</v>
      </c>
      <c r="B156" s="187"/>
      <c r="C156" s="187"/>
      <c r="D156" s="187"/>
    </row>
    <row r="157" spans="1:11" ht="14.1" customHeight="1" x14ac:dyDescent="0.15">
      <c r="A157" s="187"/>
      <c r="B157" s="187"/>
      <c r="C157" s="187"/>
      <c r="D157" s="187"/>
    </row>
    <row r="158" spans="1:11" ht="14.1" customHeight="1" thickBot="1" x14ac:dyDescent="0.2">
      <c r="A158" s="187"/>
      <c r="B158" s="187"/>
      <c r="C158" s="187"/>
      <c r="D158" s="187"/>
    </row>
    <row r="159" spans="1:11" ht="69.95" customHeight="1" thickTop="1" thickBot="1" x14ac:dyDescent="0.2">
      <c r="A159" s="72" t="s">
        <v>92</v>
      </c>
      <c r="B159" s="188" t="s">
        <v>215</v>
      </c>
      <c r="C159" s="188"/>
      <c r="D159" s="189"/>
      <c r="F159" s="190" t="str">
        <f>IF(OR(B159="A      B      C      D",B159=""),"←左欄をクリックし▼が現れたら、▼をクリックし、総合評価を選択してください。","")</f>
        <v/>
      </c>
      <c r="G159" s="190"/>
      <c r="H159" s="190"/>
    </row>
    <row r="160" spans="1:11" ht="17.100000000000001" customHeight="1" x14ac:dyDescent="0.15">
      <c r="A160" s="191" t="s">
        <v>35</v>
      </c>
      <c r="B160" s="193" t="s">
        <v>67</v>
      </c>
      <c r="C160" s="193"/>
      <c r="D160" s="194"/>
    </row>
    <row r="161" spans="1:11" ht="17.100000000000001" customHeight="1" x14ac:dyDescent="0.15">
      <c r="A161" s="192"/>
      <c r="B161" s="195"/>
      <c r="C161" s="195"/>
      <c r="D161" s="196"/>
    </row>
    <row r="162" spans="1:11" ht="17.100000000000001" customHeight="1" x14ac:dyDescent="0.15">
      <c r="A162" s="124"/>
      <c r="B162" s="197" t="s">
        <v>68</v>
      </c>
      <c r="C162" s="197"/>
      <c r="D162" s="198"/>
    </row>
    <row r="163" spans="1:11" ht="17.100000000000001" customHeight="1" x14ac:dyDescent="0.15">
      <c r="A163" s="124"/>
      <c r="B163" s="199"/>
      <c r="C163" s="199"/>
      <c r="D163" s="200"/>
    </row>
    <row r="164" spans="1:11" ht="17.100000000000001" customHeight="1" x14ac:dyDescent="0.15">
      <c r="A164" s="124"/>
      <c r="B164" s="199"/>
      <c r="C164" s="199"/>
      <c r="D164" s="200"/>
    </row>
    <row r="165" spans="1:11" ht="17.100000000000001" customHeight="1" x14ac:dyDescent="0.15">
      <c r="A165" s="124"/>
      <c r="B165" s="195"/>
      <c r="C165" s="195"/>
      <c r="D165" s="196"/>
    </row>
    <row r="166" spans="1:11" ht="17.100000000000001" customHeight="1" x14ac:dyDescent="0.15">
      <c r="A166" s="124"/>
      <c r="B166" s="197" t="s">
        <v>69</v>
      </c>
      <c r="C166" s="197"/>
      <c r="D166" s="198"/>
    </row>
    <row r="167" spans="1:11" ht="17.100000000000001" customHeight="1" x14ac:dyDescent="0.15">
      <c r="A167" s="124"/>
      <c r="B167" s="195"/>
      <c r="C167" s="195"/>
      <c r="D167" s="196"/>
    </row>
    <row r="168" spans="1:11" ht="17.100000000000001" customHeight="1" x14ac:dyDescent="0.15">
      <c r="A168" s="124"/>
      <c r="B168" s="201" t="s">
        <v>70</v>
      </c>
      <c r="C168" s="201"/>
      <c r="D168" s="202"/>
    </row>
    <row r="169" spans="1:11" ht="17.100000000000001" customHeight="1" x14ac:dyDescent="0.15">
      <c r="A169" s="124"/>
      <c r="B169" s="203"/>
      <c r="C169" s="203"/>
      <c r="D169" s="204"/>
    </row>
    <row r="170" spans="1:11" ht="17.100000000000001" customHeight="1" thickBot="1" x14ac:dyDescent="0.2">
      <c r="A170" s="124"/>
      <c r="B170" s="205"/>
      <c r="C170" s="205"/>
      <c r="D170" s="206"/>
    </row>
    <row r="171" spans="1:11" ht="9" customHeight="1" x14ac:dyDescent="0.15">
      <c r="A171" s="216" t="s">
        <v>6</v>
      </c>
      <c r="B171" s="217"/>
      <c r="C171" s="217"/>
      <c r="D171" s="218"/>
    </row>
    <row r="172" spans="1:11" ht="18" customHeight="1" x14ac:dyDescent="0.15">
      <c r="A172" s="219"/>
      <c r="B172" s="220"/>
      <c r="C172" s="220"/>
      <c r="D172" s="221"/>
    </row>
    <row r="173" spans="1:11" ht="18" customHeight="1" x14ac:dyDescent="0.15">
      <c r="A173" s="210" t="s">
        <v>96</v>
      </c>
      <c r="B173" s="211"/>
      <c r="C173" s="211"/>
      <c r="D173" s="212"/>
      <c r="E173" s="222"/>
      <c r="F173" s="180"/>
      <c r="G173" s="180"/>
      <c r="H173" s="180"/>
      <c r="I173" s="180"/>
      <c r="J173" s="180"/>
      <c r="K173" s="180"/>
    </row>
    <row r="174" spans="1:11" ht="14.25" customHeight="1" x14ac:dyDescent="0.15">
      <c r="A174" s="167" t="s">
        <v>223</v>
      </c>
      <c r="B174" s="150"/>
      <c r="C174" s="150"/>
      <c r="D174" s="181"/>
      <c r="F174" s="88" t="str">
        <f>IF(A174="","←今回の事業について、優れていると評価できる点を必ず記載してください。","")</f>
        <v/>
      </c>
      <c r="G174" s="88"/>
      <c r="H174" s="88"/>
    </row>
    <row r="175" spans="1:11" ht="14.25" customHeight="1" x14ac:dyDescent="0.15">
      <c r="A175" s="182"/>
      <c r="B175" s="153"/>
      <c r="C175" s="153"/>
      <c r="D175" s="183"/>
      <c r="F175" s="88"/>
      <c r="G175" s="88"/>
      <c r="H175" s="88"/>
    </row>
    <row r="176" spans="1:11" ht="14.25" customHeight="1" x14ac:dyDescent="0.15">
      <c r="A176" s="182"/>
      <c r="B176" s="153"/>
      <c r="C176" s="153"/>
      <c r="D176" s="183"/>
      <c r="F176" s="88"/>
      <c r="G176" s="88"/>
      <c r="H176" s="88"/>
    </row>
    <row r="177" spans="1:8" ht="14.25" customHeight="1" x14ac:dyDescent="0.15">
      <c r="A177" s="182"/>
      <c r="B177" s="153"/>
      <c r="C177" s="153"/>
      <c r="D177" s="183"/>
    </row>
    <row r="178" spans="1:8" ht="14.25" customHeight="1" x14ac:dyDescent="0.15">
      <c r="A178" s="182"/>
      <c r="B178" s="153"/>
      <c r="C178" s="153"/>
      <c r="D178" s="183"/>
    </row>
    <row r="179" spans="1:8" ht="14.25" customHeight="1" x14ac:dyDescent="0.15">
      <c r="A179" s="182"/>
      <c r="B179" s="153"/>
      <c r="C179" s="153"/>
      <c r="D179" s="183"/>
    </row>
    <row r="180" spans="1:8" x14ac:dyDescent="0.15">
      <c r="A180" s="182"/>
      <c r="B180" s="153"/>
      <c r="C180" s="153"/>
      <c r="D180" s="183"/>
    </row>
    <row r="181" spans="1:8" x14ac:dyDescent="0.15">
      <c r="A181" s="182"/>
      <c r="B181" s="153"/>
      <c r="C181" s="153"/>
      <c r="D181" s="183"/>
    </row>
    <row r="182" spans="1:8" x14ac:dyDescent="0.15">
      <c r="A182" s="182"/>
      <c r="B182" s="153"/>
      <c r="C182" s="153"/>
      <c r="D182" s="183"/>
    </row>
    <row r="183" spans="1:8" x14ac:dyDescent="0.15">
      <c r="A183" s="182"/>
      <c r="B183" s="153"/>
      <c r="C183" s="153"/>
      <c r="D183" s="183"/>
    </row>
    <row r="184" spans="1:8" x14ac:dyDescent="0.15">
      <c r="A184" s="182"/>
      <c r="B184" s="153"/>
      <c r="C184" s="153"/>
      <c r="D184" s="183"/>
    </row>
    <row r="185" spans="1:8" x14ac:dyDescent="0.15">
      <c r="A185" s="184"/>
      <c r="B185" s="156"/>
      <c r="C185" s="156"/>
      <c r="D185" s="185"/>
    </row>
    <row r="186" spans="1:8" x14ac:dyDescent="0.15">
      <c r="A186" s="69"/>
      <c r="B186" s="70"/>
      <c r="C186" s="70"/>
      <c r="D186" s="71"/>
    </row>
    <row r="187" spans="1:8" ht="18" customHeight="1" x14ac:dyDescent="0.15">
      <c r="A187" s="210" t="s">
        <v>97</v>
      </c>
      <c r="B187" s="211"/>
      <c r="C187" s="211"/>
      <c r="D187" s="212"/>
    </row>
    <row r="188" spans="1:8" x14ac:dyDescent="0.15">
      <c r="A188" s="167" t="s">
        <v>222</v>
      </c>
      <c r="B188" s="150"/>
      <c r="C188" s="150"/>
      <c r="D188" s="181"/>
      <c r="F188" s="190" t="str">
        <f>IF(OR(F34&lt;&gt;"",F38&lt;&gt;"",F42&lt;&gt;"",F46&lt;&gt;"",F50&lt;&gt;"",F54&lt;&gt;"",F58&lt;&gt;"",F63&lt;&gt;"",F67&lt;&gt;"",F75&lt;&gt;"",F79&lt;&gt;"",F83&lt;&gt;"",F87&lt;&gt;"",F91&lt;&gt;"",F95&lt;&gt;"",F99&lt;&gt;"",F103&lt;&gt;"",F107&lt;&gt;"",F115&lt;&gt;"",F119&lt;&gt;"",F123&lt;&gt;"",F159&lt;&gt;"",F174&lt;&gt;""),"まだ未記入の項目があります。上に戻ってご確認ください。","")</f>
        <v/>
      </c>
      <c r="G188" s="190"/>
      <c r="H188" s="190"/>
    </row>
    <row r="189" spans="1:8" x14ac:dyDescent="0.15">
      <c r="A189" s="182"/>
      <c r="B189" s="153"/>
      <c r="C189" s="153"/>
      <c r="D189" s="183"/>
      <c r="F189" s="190"/>
      <c r="G189" s="190"/>
      <c r="H189" s="190"/>
    </row>
    <row r="190" spans="1:8" x14ac:dyDescent="0.15">
      <c r="A190" s="182"/>
      <c r="B190" s="153"/>
      <c r="C190" s="153"/>
      <c r="D190" s="183"/>
    </row>
    <row r="191" spans="1:8" x14ac:dyDescent="0.15">
      <c r="A191" s="182"/>
      <c r="B191" s="153"/>
      <c r="C191" s="153"/>
      <c r="D191" s="183"/>
    </row>
    <row r="192" spans="1:8" x14ac:dyDescent="0.15">
      <c r="A192" s="182"/>
      <c r="B192" s="153"/>
      <c r="C192" s="153"/>
      <c r="D192" s="183"/>
    </row>
    <row r="193" spans="1:12" x14ac:dyDescent="0.15">
      <c r="A193" s="182"/>
      <c r="B193" s="153"/>
      <c r="C193" s="153"/>
      <c r="D193" s="183"/>
    </row>
    <row r="194" spans="1:12" x14ac:dyDescent="0.15">
      <c r="A194" s="182"/>
      <c r="B194" s="153"/>
      <c r="C194" s="153"/>
      <c r="D194" s="183"/>
    </row>
    <row r="195" spans="1:12" x14ac:dyDescent="0.15">
      <c r="A195" s="182"/>
      <c r="B195" s="153"/>
      <c r="C195" s="153"/>
      <c r="D195" s="183"/>
    </row>
    <row r="196" spans="1:12" ht="14.25" customHeight="1" thickBot="1" x14ac:dyDescent="0.2">
      <c r="A196" s="213"/>
      <c r="B196" s="214"/>
      <c r="C196" s="214"/>
      <c r="D196" s="215"/>
    </row>
    <row r="197" spans="1:12" ht="15" thickTop="1" x14ac:dyDescent="0.15"/>
    <row r="199" spans="1:12" x14ac:dyDescent="0.15">
      <c r="A199" s="22"/>
      <c r="B199" s="23"/>
      <c r="C199" s="23"/>
      <c r="D199" s="23"/>
      <c r="E199" s="24"/>
    </row>
    <row r="200" spans="1:12" x14ac:dyDescent="0.15">
      <c r="A200" s="25"/>
      <c r="E200" s="26"/>
    </row>
    <row r="201" spans="1:12" x14ac:dyDescent="0.15">
      <c r="A201" s="27"/>
      <c r="B201" s="28" t="s">
        <v>85</v>
      </c>
      <c r="C201" s="28"/>
      <c r="E201" s="26"/>
    </row>
    <row r="202" spans="1:12" x14ac:dyDescent="0.15">
      <c r="A202" s="27"/>
      <c r="E202" s="26"/>
    </row>
    <row r="203" spans="1:12" x14ac:dyDescent="0.15">
      <c r="A203" s="29"/>
      <c r="E203" s="26"/>
      <c r="G203" s="51"/>
      <c r="H203" s="51"/>
      <c r="I203" s="47"/>
      <c r="J203" s="47"/>
      <c r="K203" s="47"/>
      <c r="L203" s="47"/>
    </row>
    <row r="204" spans="1:12" ht="14.25" customHeight="1" x14ac:dyDescent="0.15">
      <c r="A204" s="207" t="s">
        <v>99</v>
      </c>
      <c r="B204" s="171"/>
      <c r="C204" s="171"/>
      <c r="D204" s="171"/>
      <c r="E204" s="208"/>
      <c r="G204" s="51"/>
      <c r="H204" s="51"/>
      <c r="I204" s="47"/>
      <c r="J204" s="47"/>
      <c r="K204" s="47"/>
      <c r="L204" s="47"/>
    </row>
    <row r="205" spans="1:12" x14ac:dyDescent="0.15">
      <c r="A205" s="207"/>
      <c r="B205" s="171"/>
      <c r="C205" s="171"/>
      <c r="D205" s="171"/>
      <c r="E205" s="208"/>
      <c r="G205" s="51"/>
      <c r="H205" s="51"/>
      <c r="I205" s="47"/>
      <c r="J205" s="47"/>
      <c r="K205" s="47"/>
      <c r="L205" s="47"/>
    </row>
    <row r="206" spans="1:12" x14ac:dyDescent="0.15">
      <c r="A206" s="207"/>
      <c r="B206" s="171"/>
      <c r="C206" s="171"/>
      <c r="D206" s="171"/>
      <c r="E206" s="208"/>
      <c r="G206" s="51"/>
      <c r="H206" s="51"/>
      <c r="I206" s="47"/>
      <c r="J206" s="47"/>
      <c r="K206" s="47"/>
      <c r="L206" s="47"/>
    </row>
    <row r="207" spans="1:12" x14ac:dyDescent="0.15">
      <c r="A207" s="207"/>
      <c r="B207" s="171"/>
      <c r="C207" s="171"/>
      <c r="D207" s="171"/>
      <c r="E207" s="208"/>
      <c r="G207" s="51"/>
      <c r="H207" s="51"/>
      <c r="I207" s="47"/>
      <c r="J207" s="47"/>
      <c r="K207" s="47"/>
      <c r="L207" s="47"/>
    </row>
    <row r="208" spans="1:12" x14ac:dyDescent="0.15">
      <c r="A208" s="207"/>
      <c r="B208" s="171"/>
      <c r="C208" s="171"/>
      <c r="D208" s="171"/>
      <c r="E208" s="208"/>
      <c r="G208" s="51"/>
      <c r="H208" s="51"/>
      <c r="I208" s="47"/>
      <c r="J208" s="47"/>
      <c r="K208" s="47"/>
      <c r="L208" s="47"/>
    </row>
    <row r="209" spans="1:14" x14ac:dyDescent="0.15">
      <c r="A209" s="207"/>
      <c r="B209" s="171"/>
      <c r="C209" s="171"/>
      <c r="D209" s="171"/>
      <c r="E209" s="208"/>
      <c r="G209" s="51"/>
      <c r="H209" s="51"/>
      <c r="I209" s="47"/>
      <c r="J209" s="47"/>
      <c r="K209" s="47"/>
      <c r="L209" s="47"/>
    </row>
    <row r="210" spans="1:14" x14ac:dyDescent="0.15">
      <c r="A210" s="207"/>
      <c r="B210" s="171"/>
      <c r="C210" s="171"/>
      <c r="D210" s="171"/>
      <c r="E210" s="208"/>
      <c r="G210" s="51"/>
      <c r="H210" s="51"/>
      <c r="I210" s="47"/>
      <c r="J210" s="47"/>
      <c r="K210" s="47"/>
      <c r="L210" s="47"/>
    </row>
    <row r="211" spans="1:14" x14ac:dyDescent="0.15">
      <c r="A211" s="207"/>
      <c r="B211" s="171"/>
      <c r="C211" s="171"/>
      <c r="D211" s="171"/>
      <c r="E211" s="208"/>
      <c r="G211" s="51"/>
      <c r="H211" s="51"/>
      <c r="I211" s="47"/>
      <c r="J211" s="47"/>
      <c r="K211" s="47"/>
      <c r="L211" s="47"/>
    </row>
    <row r="212" spans="1:14" x14ac:dyDescent="0.15">
      <c r="A212" s="29"/>
      <c r="E212" s="26"/>
      <c r="G212" s="51"/>
      <c r="H212" s="51"/>
      <c r="I212" s="47"/>
      <c r="J212" s="47"/>
      <c r="K212" s="47"/>
      <c r="L212" s="47"/>
    </row>
    <row r="213" spans="1:14" x14ac:dyDescent="0.15">
      <c r="A213" s="29"/>
      <c r="E213" s="26"/>
      <c r="G213" s="51"/>
      <c r="H213" s="51"/>
      <c r="I213" s="47"/>
      <c r="J213" s="47"/>
      <c r="K213" s="47"/>
      <c r="L213" s="47"/>
    </row>
    <row r="214" spans="1:14" x14ac:dyDescent="0.15">
      <c r="A214" s="29"/>
      <c r="B214" s="209"/>
      <c r="C214" s="209"/>
      <c r="E214" s="26"/>
      <c r="G214" s="51"/>
      <c r="H214" s="51"/>
      <c r="I214" s="47"/>
      <c r="J214" s="47"/>
      <c r="K214" s="47"/>
      <c r="L214" s="47"/>
    </row>
    <row r="215" spans="1:14" ht="21.95" customHeight="1" x14ac:dyDescent="0.15">
      <c r="A215" s="29"/>
      <c r="B215" s="30" t="s">
        <v>90</v>
      </c>
      <c r="E215" s="26"/>
      <c r="G215" s="51"/>
      <c r="H215" s="51"/>
      <c r="I215" s="47"/>
      <c r="J215" s="47"/>
      <c r="K215" s="47"/>
      <c r="L215" s="47"/>
      <c r="M215" s="47"/>
      <c r="N215" s="47"/>
    </row>
    <row r="216" spans="1:14" ht="21.95" customHeight="1" x14ac:dyDescent="0.15">
      <c r="A216" s="29"/>
      <c r="B216" s="31" t="str">
        <f>"("&amp;B19&amp;")"</f>
        <v>(手法１：大会、交流会等を実施)</v>
      </c>
      <c r="E216" s="26"/>
      <c r="G216" s="51"/>
      <c r="H216" s="51" t="s">
        <v>89</v>
      </c>
      <c r="I216" s="47"/>
      <c r="J216" s="47"/>
      <c r="K216" s="47"/>
      <c r="L216" s="47"/>
      <c r="M216" s="47"/>
      <c r="N216" s="47"/>
    </row>
    <row r="217" spans="1:14" x14ac:dyDescent="0.15">
      <c r="A217" s="29"/>
      <c r="E217" s="26"/>
      <c r="G217" s="51"/>
      <c r="H217" s="51"/>
      <c r="I217" s="47"/>
      <c r="J217" s="47"/>
      <c r="K217" s="47"/>
      <c r="L217" s="47"/>
      <c r="M217" s="47"/>
      <c r="N217" s="47"/>
    </row>
    <row r="218" spans="1:14" x14ac:dyDescent="0.15">
      <c r="A218" s="29"/>
      <c r="E218" s="26"/>
      <c r="G218" s="51"/>
      <c r="H218" s="51"/>
      <c r="I218" s="47"/>
      <c r="J218" s="47"/>
      <c r="K218" s="47"/>
      <c r="L218" s="47"/>
      <c r="M218" s="47"/>
      <c r="N218" s="47"/>
    </row>
    <row r="219" spans="1:14" x14ac:dyDescent="0.15">
      <c r="A219" s="29"/>
      <c r="E219" s="26"/>
      <c r="G219" s="51"/>
      <c r="H219" s="51"/>
      <c r="I219" s="47"/>
      <c r="J219" s="47"/>
      <c r="K219" s="47"/>
      <c r="L219" s="47"/>
      <c r="M219" s="47"/>
      <c r="N219" s="47"/>
    </row>
    <row r="220" spans="1:14" x14ac:dyDescent="0.15">
      <c r="A220" s="29"/>
      <c r="E220" s="26"/>
      <c r="G220" s="51"/>
      <c r="H220" s="51"/>
      <c r="I220" s="47"/>
      <c r="J220" s="47"/>
      <c r="K220" s="47"/>
      <c r="L220" s="47"/>
      <c r="M220" s="47"/>
      <c r="N220" s="47"/>
    </row>
    <row r="221" spans="1:14" x14ac:dyDescent="0.15">
      <c r="A221" s="29"/>
      <c r="E221" s="26"/>
      <c r="G221" s="51"/>
      <c r="H221" s="51"/>
      <c r="I221" s="47"/>
      <c r="J221" s="47"/>
      <c r="K221" s="47"/>
      <c r="L221" s="47"/>
      <c r="M221" s="47"/>
      <c r="N221" s="47"/>
    </row>
    <row r="222" spans="1:14" x14ac:dyDescent="0.15">
      <c r="A222" s="29"/>
      <c r="E222" s="26"/>
      <c r="F222" s="52"/>
      <c r="G222" s="53"/>
      <c r="H222" s="53"/>
      <c r="I222" s="52"/>
      <c r="J222" s="52"/>
      <c r="K222" s="52"/>
      <c r="L222" s="47"/>
      <c r="M222" s="47"/>
      <c r="N222" s="47"/>
    </row>
    <row r="223" spans="1:14" x14ac:dyDescent="0.15">
      <c r="A223" s="29"/>
      <c r="E223" s="26"/>
      <c r="F223" s="52"/>
      <c r="H223" s="53"/>
      <c r="I223" s="52"/>
      <c r="J223" s="52"/>
      <c r="K223" s="52"/>
      <c r="L223" s="47"/>
      <c r="M223" s="47"/>
      <c r="N223" s="47"/>
    </row>
    <row r="224" spans="1:14" x14ac:dyDescent="0.15">
      <c r="A224" s="29"/>
      <c r="E224" s="26"/>
      <c r="F224" s="52"/>
      <c r="G224" s="53" t="s">
        <v>88</v>
      </c>
      <c r="H224" s="53"/>
      <c r="I224" s="52"/>
      <c r="J224" s="52"/>
      <c r="K224" s="52"/>
      <c r="L224" s="47"/>
      <c r="M224" s="47"/>
      <c r="N224" s="47"/>
    </row>
    <row r="225" spans="1:14" x14ac:dyDescent="0.15">
      <c r="A225" s="29"/>
      <c r="E225" s="26"/>
      <c r="F225" s="52"/>
      <c r="G225" s="54" t="str">
        <f>A33</f>
        <v>1.実施体制</v>
      </c>
      <c r="H225" s="53">
        <f>G36+G40+G44</f>
        <v>3</v>
      </c>
      <c r="I225" s="52"/>
      <c r="J225" s="52"/>
      <c r="K225" s="52"/>
      <c r="L225" s="47"/>
      <c r="M225" s="47"/>
      <c r="N225" s="47"/>
    </row>
    <row r="226" spans="1:14" x14ac:dyDescent="0.15">
      <c r="A226" s="29"/>
      <c r="E226" s="26"/>
      <c r="F226" s="52"/>
      <c r="G226" s="54" t="str">
        <f>A45</f>
        <v>2.手法の妥当性等</v>
      </c>
      <c r="H226" s="53">
        <f>G48+G52+G56</f>
        <v>2</v>
      </c>
      <c r="I226" s="52"/>
      <c r="J226" s="52"/>
      <c r="K226" s="52"/>
      <c r="L226" s="47"/>
      <c r="M226" s="47"/>
      <c r="N226" s="47"/>
    </row>
    <row r="227" spans="1:14" x14ac:dyDescent="0.15">
      <c r="A227" s="29"/>
      <c r="E227" s="26"/>
      <c r="F227" s="52"/>
      <c r="G227" s="54" t="str">
        <f>A57</f>
        <v>3.事業計画及び目的の達成度</v>
      </c>
      <c r="H227" s="53">
        <f>G60+G65+G69</f>
        <v>2</v>
      </c>
      <c r="I227" s="52"/>
      <c r="J227" s="52"/>
      <c r="K227" s="52"/>
      <c r="L227" s="47"/>
      <c r="M227" s="47"/>
      <c r="N227" s="47"/>
    </row>
    <row r="228" spans="1:14" x14ac:dyDescent="0.15">
      <c r="A228" s="29"/>
      <c r="E228" s="26"/>
      <c r="F228" s="52"/>
      <c r="G228" s="54" t="str">
        <f>A74</f>
        <v>4.団体組織上の効果</v>
      </c>
      <c r="H228" s="53">
        <f>G77+G81+G85</f>
        <v>3</v>
      </c>
      <c r="I228" s="52"/>
      <c r="J228" s="52"/>
      <c r="K228" s="52"/>
      <c r="L228" s="47"/>
      <c r="M228" s="47"/>
      <c r="N228" s="47"/>
    </row>
    <row r="229" spans="1:14" x14ac:dyDescent="0.15">
      <c r="A229" s="29"/>
      <c r="E229" s="26"/>
      <c r="F229" s="52"/>
      <c r="G229" s="54" t="str">
        <f>A86</f>
        <v>5.地域への波及効果</v>
      </c>
      <c r="H229" s="53">
        <f>G89+G93+G97</f>
        <v>1</v>
      </c>
      <c r="I229" s="52"/>
      <c r="J229" s="52"/>
      <c r="K229" s="52"/>
      <c r="L229" s="47"/>
      <c r="M229" s="47"/>
      <c r="N229" s="47"/>
    </row>
    <row r="230" spans="1:14" x14ac:dyDescent="0.15">
      <c r="A230" s="29"/>
      <c r="E230" s="26"/>
      <c r="F230" s="52"/>
      <c r="G230" s="54" t="str">
        <f>A98</f>
        <v>6.費用対効果</v>
      </c>
      <c r="H230" s="53">
        <f>G101+G105+G109</f>
        <v>2</v>
      </c>
      <c r="I230" s="52"/>
      <c r="J230" s="52"/>
      <c r="K230" s="52"/>
      <c r="L230" s="47"/>
      <c r="M230" s="47"/>
      <c r="N230" s="47"/>
    </row>
    <row r="231" spans="1:14" x14ac:dyDescent="0.15">
      <c r="A231" s="29"/>
      <c r="E231" s="26"/>
      <c r="F231" s="52"/>
      <c r="G231" s="54" t="str">
        <f>A114</f>
        <v>7.今後の事業展開</v>
      </c>
      <c r="H231" s="53">
        <f>G117+G121+G125</f>
        <v>3</v>
      </c>
      <c r="I231" s="52"/>
      <c r="J231" s="52"/>
      <c r="K231" s="52"/>
      <c r="L231" s="47"/>
      <c r="M231" s="47"/>
      <c r="N231" s="47"/>
    </row>
    <row r="232" spans="1:14" x14ac:dyDescent="0.15">
      <c r="A232" s="29"/>
      <c r="E232" s="26"/>
      <c r="F232" s="52"/>
      <c r="G232" s="53"/>
      <c r="H232" s="53"/>
      <c r="I232" s="52"/>
      <c r="J232" s="52"/>
      <c r="K232" s="52"/>
      <c r="L232" s="47"/>
      <c r="M232" s="47"/>
      <c r="N232" s="47"/>
    </row>
    <row r="233" spans="1:14" x14ac:dyDescent="0.15">
      <c r="A233" s="29"/>
      <c r="E233" s="26"/>
      <c r="F233" s="52"/>
      <c r="G233" s="53"/>
      <c r="H233" s="53"/>
      <c r="I233" s="52"/>
      <c r="J233" s="52"/>
      <c r="K233" s="52"/>
      <c r="L233" s="47"/>
      <c r="M233" s="47"/>
      <c r="N233" s="47"/>
    </row>
    <row r="234" spans="1:14" x14ac:dyDescent="0.15">
      <c r="A234" s="29"/>
      <c r="E234" s="26"/>
      <c r="F234" s="52"/>
      <c r="G234" s="53"/>
      <c r="H234" s="53"/>
      <c r="I234" s="52"/>
      <c r="J234" s="52"/>
      <c r="K234" s="52"/>
      <c r="L234" s="47"/>
      <c r="M234" s="47"/>
      <c r="N234" s="47"/>
    </row>
    <row r="235" spans="1:14" x14ac:dyDescent="0.15">
      <c r="A235" s="29"/>
      <c r="E235" s="26"/>
      <c r="F235" s="52"/>
      <c r="G235" s="53"/>
      <c r="H235" s="53"/>
      <c r="I235" s="52"/>
      <c r="J235" s="52"/>
      <c r="K235" s="52"/>
      <c r="L235" s="47"/>
      <c r="M235" s="47"/>
      <c r="N235" s="47"/>
    </row>
    <row r="236" spans="1:14" x14ac:dyDescent="0.15">
      <c r="A236" s="29"/>
      <c r="E236" s="26"/>
      <c r="F236" s="52"/>
      <c r="G236" s="53"/>
      <c r="H236" s="53"/>
      <c r="I236" s="52"/>
      <c r="J236" s="52"/>
      <c r="K236" s="52"/>
      <c r="L236" s="47"/>
      <c r="M236" s="47"/>
      <c r="N236" s="47"/>
    </row>
    <row r="237" spans="1:14" x14ac:dyDescent="0.15">
      <c r="A237" s="29"/>
      <c r="E237" s="26"/>
      <c r="G237" s="51"/>
      <c r="H237" s="51"/>
      <c r="I237" s="47"/>
      <c r="J237" s="47"/>
      <c r="K237" s="47"/>
      <c r="L237" s="47"/>
      <c r="M237" s="47"/>
      <c r="N237" s="47"/>
    </row>
    <row r="238" spans="1:14" x14ac:dyDescent="0.15">
      <c r="A238" s="29"/>
      <c r="E238" s="26"/>
      <c r="G238" s="51"/>
      <c r="H238" s="51"/>
      <c r="I238" s="47"/>
      <c r="J238" s="47"/>
      <c r="K238" s="47"/>
      <c r="L238" s="47"/>
      <c r="M238" s="47"/>
      <c r="N238" s="47"/>
    </row>
    <row r="239" spans="1:14" x14ac:dyDescent="0.15">
      <c r="A239" s="29"/>
      <c r="E239" s="26"/>
      <c r="G239" s="51"/>
      <c r="H239" s="51"/>
      <c r="I239" s="47"/>
      <c r="J239" s="47"/>
      <c r="K239" s="47"/>
      <c r="L239" s="47"/>
      <c r="M239" s="47"/>
      <c r="N239" s="47"/>
    </row>
    <row r="240" spans="1:14" x14ac:dyDescent="0.15">
      <c r="A240" s="29"/>
      <c r="E240" s="26"/>
      <c r="G240" s="51"/>
      <c r="H240" s="51"/>
      <c r="I240" s="47"/>
      <c r="J240" s="47"/>
      <c r="K240" s="47"/>
      <c r="L240" s="47"/>
      <c r="M240" s="47"/>
      <c r="N240" s="47"/>
    </row>
    <row r="241" spans="1:14" x14ac:dyDescent="0.15">
      <c r="A241" s="29"/>
      <c r="E241" s="26"/>
      <c r="G241" s="51"/>
      <c r="H241" s="51"/>
      <c r="I241" s="47"/>
      <c r="J241" s="47"/>
      <c r="K241" s="47"/>
      <c r="L241" s="47"/>
      <c r="M241" s="47"/>
      <c r="N241" s="47"/>
    </row>
    <row r="242" spans="1:14" x14ac:dyDescent="0.15">
      <c r="A242" s="29"/>
      <c r="E242" s="26"/>
      <c r="G242" s="51"/>
      <c r="H242" s="51"/>
      <c r="I242" s="47"/>
      <c r="J242" s="47"/>
      <c r="K242" s="47"/>
      <c r="L242" s="47"/>
      <c r="M242" s="47"/>
      <c r="N242" s="47"/>
    </row>
    <row r="243" spans="1:14" x14ac:dyDescent="0.15">
      <c r="A243" s="29"/>
      <c r="E243" s="26"/>
      <c r="G243" s="51"/>
      <c r="H243" s="51"/>
      <c r="I243" s="47"/>
      <c r="J243" s="47"/>
      <c r="K243" s="47"/>
      <c r="L243" s="47"/>
      <c r="M243" s="47"/>
      <c r="N243" s="47"/>
    </row>
    <row r="244" spans="1:14" x14ac:dyDescent="0.15">
      <c r="A244" s="29"/>
      <c r="E244" s="26"/>
      <c r="G244" s="51"/>
      <c r="H244" s="51"/>
      <c r="I244" s="47"/>
      <c r="J244" s="47"/>
      <c r="K244" s="47"/>
      <c r="L244" s="47"/>
      <c r="M244" s="47"/>
      <c r="N244" s="47"/>
    </row>
    <row r="245" spans="1:14" x14ac:dyDescent="0.15">
      <c r="A245" s="29"/>
      <c r="E245" s="26"/>
      <c r="G245" s="51"/>
      <c r="H245" s="51"/>
      <c r="I245" s="47"/>
      <c r="J245" s="47"/>
      <c r="K245" s="47"/>
      <c r="L245" s="47"/>
      <c r="M245" s="47"/>
      <c r="N245" s="47"/>
    </row>
    <row r="246" spans="1:14" x14ac:dyDescent="0.15">
      <c r="A246" s="32"/>
      <c r="B246" s="14"/>
      <c r="C246" s="14"/>
      <c r="D246" s="14"/>
      <c r="E246" s="33"/>
    </row>
  </sheetData>
  <mergeCells count="128">
    <mergeCell ref="A111:B113"/>
    <mergeCell ref="C111:D111"/>
    <mergeCell ref="C112:C113"/>
    <mergeCell ref="D112:D113"/>
    <mergeCell ref="A98:A109"/>
    <mergeCell ref="B98:B101"/>
    <mergeCell ref="C98:C99"/>
    <mergeCell ref="D98:D99"/>
    <mergeCell ref="B102:B105"/>
    <mergeCell ref="C102:C103"/>
    <mergeCell ref="D102:D103"/>
    <mergeCell ref="B106:B109"/>
    <mergeCell ref="C106:C107"/>
    <mergeCell ref="D106:D107"/>
    <mergeCell ref="A204:E211"/>
    <mergeCell ref="B214:C214"/>
    <mergeCell ref="F188:H189"/>
    <mergeCell ref="A187:D187"/>
    <mergeCell ref="A188:D195"/>
    <mergeCell ref="A196:D196"/>
    <mergeCell ref="A171:D172"/>
    <mergeCell ref="A173:D173"/>
    <mergeCell ref="E173:H173"/>
    <mergeCell ref="I173:K173"/>
    <mergeCell ref="A174:D185"/>
    <mergeCell ref="F174:H176"/>
    <mergeCell ref="A156:D158"/>
    <mergeCell ref="B159:D159"/>
    <mergeCell ref="F159:H159"/>
    <mergeCell ref="A160:A170"/>
    <mergeCell ref="B160:D161"/>
    <mergeCell ref="B162:D165"/>
    <mergeCell ref="B166:D167"/>
    <mergeCell ref="B168:D170"/>
    <mergeCell ref="I141:K142"/>
    <mergeCell ref="A143:D152"/>
    <mergeCell ref="F143:H147"/>
    <mergeCell ref="A153:D154"/>
    <mergeCell ref="D118:D119"/>
    <mergeCell ref="B122:B125"/>
    <mergeCell ref="C122:C123"/>
    <mergeCell ref="D122:D123"/>
    <mergeCell ref="B118:B121"/>
    <mergeCell ref="C118:C119"/>
    <mergeCell ref="A126:D127"/>
    <mergeCell ref="A128:D137"/>
    <mergeCell ref="A114:A125"/>
    <mergeCell ref="B114:B117"/>
    <mergeCell ref="C114:C115"/>
    <mergeCell ref="D114:D115"/>
    <mergeCell ref="A138:D138"/>
    <mergeCell ref="A141:D142"/>
    <mergeCell ref="A86:A97"/>
    <mergeCell ref="B86:B89"/>
    <mergeCell ref="C86:C87"/>
    <mergeCell ref="D86:D87"/>
    <mergeCell ref="B90:B93"/>
    <mergeCell ref="C90:C91"/>
    <mergeCell ref="D90:D91"/>
    <mergeCell ref="B94:B97"/>
    <mergeCell ref="C94:C95"/>
    <mergeCell ref="D94:D95"/>
    <mergeCell ref="A74:A85"/>
    <mergeCell ref="B74:B77"/>
    <mergeCell ref="C74:C75"/>
    <mergeCell ref="D74:D75"/>
    <mergeCell ref="B78:B81"/>
    <mergeCell ref="C78:C79"/>
    <mergeCell ref="D78:D79"/>
    <mergeCell ref="B82:B85"/>
    <mergeCell ref="C82:C83"/>
    <mergeCell ref="D82:D83"/>
    <mergeCell ref="A71:B73"/>
    <mergeCell ref="C71:D71"/>
    <mergeCell ref="C72:C73"/>
    <mergeCell ref="D72:D73"/>
    <mergeCell ref="C62:C63"/>
    <mergeCell ref="D62:D63"/>
    <mergeCell ref="B66:B69"/>
    <mergeCell ref="C66:C67"/>
    <mergeCell ref="D66:D67"/>
    <mergeCell ref="A57:A69"/>
    <mergeCell ref="B57:B61"/>
    <mergeCell ref="C57:C58"/>
    <mergeCell ref="D57:D58"/>
    <mergeCell ref="C61:D61"/>
    <mergeCell ref="B62:B65"/>
    <mergeCell ref="D49:D50"/>
    <mergeCell ref="B53:B56"/>
    <mergeCell ref="C53:C54"/>
    <mergeCell ref="A45:A56"/>
    <mergeCell ref="B45:B48"/>
    <mergeCell ref="C45:C46"/>
    <mergeCell ref="D45:D46"/>
    <mergeCell ref="B49:B52"/>
    <mergeCell ref="C49:C50"/>
    <mergeCell ref="D53:D54"/>
    <mergeCell ref="D33:D34"/>
    <mergeCell ref="B37:B40"/>
    <mergeCell ref="C37:C38"/>
    <mergeCell ref="A30:B32"/>
    <mergeCell ref="C30:D30"/>
    <mergeCell ref="C31:C32"/>
    <mergeCell ref="D31:D32"/>
    <mergeCell ref="D37:D38"/>
    <mergeCell ref="A33:A44"/>
    <mergeCell ref="B33:B36"/>
    <mergeCell ref="C33:C34"/>
    <mergeCell ref="B41:B44"/>
    <mergeCell ref="C41:C42"/>
    <mergeCell ref="D41:D42"/>
    <mergeCell ref="A4:D4"/>
    <mergeCell ref="F25:H28"/>
    <mergeCell ref="A6:A13"/>
    <mergeCell ref="B6:D6"/>
    <mergeCell ref="B7:D7"/>
    <mergeCell ref="B8:D8"/>
    <mergeCell ref="B9:D9"/>
    <mergeCell ref="B10:D10"/>
    <mergeCell ref="B11:D11"/>
    <mergeCell ref="B12:D12"/>
    <mergeCell ref="B13:D13"/>
    <mergeCell ref="B14:D14"/>
    <mergeCell ref="B15:D15"/>
    <mergeCell ref="B16:D18"/>
    <mergeCell ref="B19:D19"/>
    <mergeCell ref="A5:D5"/>
    <mergeCell ref="A25:D28"/>
  </mergeCells>
  <phoneticPr fontId="2"/>
  <conditionalFormatting sqref="F159">
    <cfRule type="cellIs" dxfId="7" priority="1" stopIfTrue="1" operator="equal">
      <formula>"←左の欄をクリックして総合評価を選択してください。"</formula>
    </cfRule>
  </conditionalFormatting>
  <dataValidations disablePrompts="1" count="1">
    <dataValidation type="list" allowBlank="1" showInputMessage="1" showErrorMessage="1" sqref="B159:D159" xr:uid="{00000000-0002-0000-0100-000000000000}">
      <formula1>"A      B      C      D      E,A,B,C,D,E"</formula1>
    </dataValidation>
  </dataValidations>
  <pageMargins left="0.78740157480314965" right="0.39370078740157483" top="0.59055118110236227" bottom="0.78740157480314965" header="0.35433070866141736" footer="0.19685039370078741"/>
  <pageSetup paperSize="9" orientation="portrait" cellComments="asDisplayed" r:id="rId1"/>
  <headerFooter alignWithMargins="0">
    <oddHeader>&amp;C＜様式５：記載例＞</oddHeader>
  </headerFooter>
  <rowBreaks count="5" manualBreakCount="5">
    <brk id="23" max="4" man="1"/>
    <brk id="69" max="4" man="1"/>
    <brk id="109" max="4" man="1"/>
    <brk id="155" max="4" man="1"/>
    <brk id="196"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191489" r:id="rId4" name="Check Box 1">
              <controlPr defaultSize="0" autoFill="0" autoLine="0" autoPict="0">
                <anchor moveWithCells="1">
                  <from>
                    <xdr:col>2</xdr:col>
                    <xdr:colOff>266700</xdr:colOff>
                    <xdr:row>34</xdr:row>
                    <xdr:rowOff>38100</xdr:rowOff>
                  </from>
                  <to>
                    <xdr:col>2</xdr:col>
                    <xdr:colOff>571500</xdr:colOff>
                    <xdr:row>35</xdr:row>
                    <xdr:rowOff>38100</xdr:rowOff>
                  </to>
                </anchor>
              </controlPr>
            </control>
          </mc:Choice>
        </mc:AlternateContent>
        <mc:AlternateContent xmlns:mc="http://schemas.openxmlformats.org/markup-compatibility/2006">
          <mc:Choice Requires="x14">
            <control shapeId="191490" r:id="rId5" name="Check Box 2">
              <controlPr defaultSize="0" autoFill="0" autoLine="0" autoPict="0">
                <anchor moveWithCells="1">
                  <from>
                    <xdr:col>3</xdr:col>
                    <xdr:colOff>285750</xdr:colOff>
                    <xdr:row>34</xdr:row>
                    <xdr:rowOff>38100</xdr:rowOff>
                  </from>
                  <to>
                    <xdr:col>3</xdr:col>
                    <xdr:colOff>590550</xdr:colOff>
                    <xdr:row>35</xdr:row>
                    <xdr:rowOff>38100</xdr:rowOff>
                  </to>
                </anchor>
              </controlPr>
            </control>
          </mc:Choice>
        </mc:AlternateContent>
        <mc:AlternateContent xmlns:mc="http://schemas.openxmlformats.org/markup-compatibility/2006">
          <mc:Choice Requires="x14">
            <control shapeId="191491" r:id="rId6" name="Check Box 3">
              <controlPr defaultSize="0" autoFill="0" autoLine="0" autoPict="0">
                <anchor moveWithCells="1">
                  <from>
                    <xdr:col>2</xdr:col>
                    <xdr:colOff>266700</xdr:colOff>
                    <xdr:row>38</xdr:row>
                    <xdr:rowOff>47625</xdr:rowOff>
                  </from>
                  <to>
                    <xdr:col>2</xdr:col>
                    <xdr:colOff>571500</xdr:colOff>
                    <xdr:row>39</xdr:row>
                    <xdr:rowOff>47625</xdr:rowOff>
                  </to>
                </anchor>
              </controlPr>
            </control>
          </mc:Choice>
        </mc:AlternateContent>
        <mc:AlternateContent xmlns:mc="http://schemas.openxmlformats.org/markup-compatibility/2006">
          <mc:Choice Requires="x14">
            <control shapeId="191492" r:id="rId7" name="Check Box 4">
              <controlPr defaultSize="0" autoFill="0" autoLine="0" autoPict="0">
                <anchor moveWithCells="1">
                  <from>
                    <xdr:col>3</xdr:col>
                    <xdr:colOff>285750</xdr:colOff>
                    <xdr:row>38</xdr:row>
                    <xdr:rowOff>47625</xdr:rowOff>
                  </from>
                  <to>
                    <xdr:col>3</xdr:col>
                    <xdr:colOff>590550</xdr:colOff>
                    <xdr:row>39</xdr:row>
                    <xdr:rowOff>47625</xdr:rowOff>
                  </to>
                </anchor>
              </controlPr>
            </control>
          </mc:Choice>
        </mc:AlternateContent>
        <mc:AlternateContent xmlns:mc="http://schemas.openxmlformats.org/markup-compatibility/2006">
          <mc:Choice Requires="x14">
            <control shapeId="191493" r:id="rId8" name="Check Box 5">
              <controlPr defaultSize="0" autoFill="0" autoLine="0" autoPict="0">
                <anchor moveWithCells="1">
                  <from>
                    <xdr:col>2</xdr:col>
                    <xdr:colOff>266700</xdr:colOff>
                    <xdr:row>42</xdr:row>
                    <xdr:rowOff>57150</xdr:rowOff>
                  </from>
                  <to>
                    <xdr:col>2</xdr:col>
                    <xdr:colOff>571500</xdr:colOff>
                    <xdr:row>43</xdr:row>
                    <xdr:rowOff>57150</xdr:rowOff>
                  </to>
                </anchor>
              </controlPr>
            </control>
          </mc:Choice>
        </mc:AlternateContent>
        <mc:AlternateContent xmlns:mc="http://schemas.openxmlformats.org/markup-compatibility/2006">
          <mc:Choice Requires="x14">
            <control shapeId="191494" r:id="rId9" name="Check Box 6">
              <controlPr defaultSize="0" autoFill="0" autoLine="0" autoPict="0">
                <anchor moveWithCells="1">
                  <from>
                    <xdr:col>3</xdr:col>
                    <xdr:colOff>285750</xdr:colOff>
                    <xdr:row>42</xdr:row>
                    <xdr:rowOff>57150</xdr:rowOff>
                  </from>
                  <to>
                    <xdr:col>3</xdr:col>
                    <xdr:colOff>590550</xdr:colOff>
                    <xdr:row>43</xdr:row>
                    <xdr:rowOff>57150</xdr:rowOff>
                  </to>
                </anchor>
              </controlPr>
            </control>
          </mc:Choice>
        </mc:AlternateContent>
        <mc:AlternateContent xmlns:mc="http://schemas.openxmlformats.org/markup-compatibility/2006">
          <mc:Choice Requires="x14">
            <control shapeId="191495" r:id="rId10" name="Check Box 7">
              <controlPr defaultSize="0" autoFill="0" autoLine="0" autoPict="0">
                <anchor moveWithCells="1">
                  <from>
                    <xdr:col>2</xdr:col>
                    <xdr:colOff>266700</xdr:colOff>
                    <xdr:row>46</xdr:row>
                    <xdr:rowOff>66675</xdr:rowOff>
                  </from>
                  <to>
                    <xdr:col>2</xdr:col>
                    <xdr:colOff>571500</xdr:colOff>
                    <xdr:row>47</xdr:row>
                    <xdr:rowOff>66675</xdr:rowOff>
                  </to>
                </anchor>
              </controlPr>
            </control>
          </mc:Choice>
        </mc:AlternateContent>
        <mc:AlternateContent xmlns:mc="http://schemas.openxmlformats.org/markup-compatibility/2006">
          <mc:Choice Requires="x14">
            <control shapeId="191496" r:id="rId11" name="Check Box 8">
              <controlPr defaultSize="0" autoFill="0" autoLine="0" autoPict="0">
                <anchor moveWithCells="1">
                  <from>
                    <xdr:col>3</xdr:col>
                    <xdr:colOff>285750</xdr:colOff>
                    <xdr:row>46</xdr:row>
                    <xdr:rowOff>66675</xdr:rowOff>
                  </from>
                  <to>
                    <xdr:col>3</xdr:col>
                    <xdr:colOff>590550</xdr:colOff>
                    <xdr:row>47</xdr:row>
                    <xdr:rowOff>66675</xdr:rowOff>
                  </to>
                </anchor>
              </controlPr>
            </control>
          </mc:Choice>
        </mc:AlternateContent>
        <mc:AlternateContent xmlns:mc="http://schemas.openxmlformats.org/markup-compatibility/2006">
          <mc:Choice Requires="x14">
            <control shapeId="191497" r:id="rId12" name="Check Box 9">
              <controlPr defaultSize="0" autoFill="0" autoLine="0" autoPict="0">
                <anchor moveWithCells="1">
                  <from>
                    <xdr:col>2</xdr:col>
                    <xdr:colOff>266700</xdr:colOff>
                    <xdr:row>50</xdr:row>
                    <xdr:rowOff>95250</xdr:rowOff>
                  </from>
                  <to>
                    <xdr:col>2</xdr:col>
                    <xdr:colOff>571500</xdr:colOff>
                    <xdr:row>51</xdr:row>
                    <xdr:rowOff>95250</xdr:rowOff>
                  </to>
                </anchor>
              </controlPr>
            </control>
          </mc:Choice>
        </mc:AlternateContent>
        <mc:AlternateContent xmlns:mc="http://schemas.openxmlformats.org/markup-compatibility/2006">
          <mc:Choice Requires="x14">
            <control shapeId="191498" r:id="rId13" name="Check Box 10">
              <controlPr defaultSize="0" autoFill="0" autoLine="0" autoPict="0">
                <anchor moveWithCells="1">
                  <from>
                    <xdr:col>3</xdr:col>
                    <xdr:colOff>285750</xdr:colOff>
                    <xdr:row>50</xdr:row>
                    <xdr:rowOff>95250</xdr:rowOff>
                  </from>
                  <to>
                    <xdr:col>3</xdr:col>
                    <xdr:colOff>590550</xdr:colOff>
                    <xdr:row>51</xdr:row>
                    <xdr:rowOff>95250</xdr:rowOff>
                  </to>
                </anchor>
              </controlPr>
            </control>
          </mc:Choice>
        </mc:AlternateContent>
        <mc:AlternateContent xmlns:mc="http://schemas.openxmlformats.org/markup-compatibility/2006">
          <mc:Choice Requires="x14">
            <control shapeId="191499" r:id="rId14" name="Check Box 11">
              <controlPr defaultSize="0" autoFill="0" autoLine="0" autoPict="0">
                <anchor moveWithCells="1">
                  <from>
                    <xdr:col>2</xdr:col>
                    <xdr:colOff>266700</xdr:colOff>
                    <xdr:row>54</xdr:row>
                    <xdr:rowOff>104775</xdr:rowOff>
                  </from>
                  <to>
                    <xdr:col>2</xdr:col>
                    <xdr:colOff>571500</xdr:colOff>
                    <xdr:row>55</xdr:row>
                    <xdr:rowOff>104775</xdr:rowOff>
                  </to>
                </anchor>
              </controlPr>
            </control>
          </mc:Choice>
        </mc:AlternateContent>
        <mc:AlternateContent xmlns:mc="http://schemas.openxmlformats.org/markup-compatibility/2006">
          <mc:Choice Requires="x14">
            <control shapeId="191500" r:id="rId15" name="Check Box 12">
              <controlPr defaultSize="0" autoFill="0" autoLine="0" autoPict="0">
                <anchor moveWithCells="1">
                  <from>
                    <xdr:col>3</xdr:col>
                    <xdr:colOff>285750</xdr:colOff>
                    <xdr:row>54</xdr:row>
                    <xdr:rowOff>104775</xdr:rowOff>
                  </from>
                  <to>
                    <xdr:col>3</xdr:col>
                    <xdr:colOff>590550</xdr:colOff>
                    <xdr:row>55</xdr:row>
                    <xdr:rowOff>104775</xdr:rowOff>
                  </to>
                </anchor>
              </controlPr>
            </control>
          </mc:Choice>
        </mc:AlternateContent>
        <mc:AlternateContent xmlns:mc="http://schemas.openxmlformats.org/markup-compatibility/2006">
          <mc:Choice Requires="x14">
            <control shapeId="191501" r:id="rId16" name="Check Box 13">
              <controlPr defaultSize="0" autoFill="0" autoLine="0" autoPict="0">
                <anchor moveWithCells="1">
                  <from>
                    <xdr:col>2</xdr:col>
                    <xdr:colOff>266700</xdr:colOff>
                    <xdr:row>58</xdr:row>
                    <xdr:rowOff>104775</xdr:rowOff>
                  </from>
                  <to>
                    <xdr:col>2</xdr:col>
                    <xdr:colOff>571500</xdr:colOff>
                    <xdr:row>59</xdr:row>
                    <xdr:rowOff>104775</xdr:rowOff>
                  </to>
                </anchor>
              </controlPr>
            </control>
          </mc:Choice>
        </mc:AlternateContent>
        <mc:AlternateContent xmlns:mc="http://schemas.openxmlformats.org/markup-compatibility/2006">
          <mc:Choice Requires="x14">
            <control shapeId="191502" r:id="rId17" name="Check Box 14">
              <controlPr defaultSize="0" autoFill="0" autoLine="0" autoPict="0">
                <anchor moveWithCells="1">
                  <from>
                    <xdr:col>3</xdr:col>
                    <xdr:colOff>285750</xdr:colOff>
                    <xdr:row>58</xdr:row>
                    <xdr:rowOff>104775</xdr:rowOff>
                  </from>
                  <to>
                    <xdr:col>3</xdr:col>
                    <xdr:colOff>590550</xdr:colOff>
                    <xdr:row>59</xdr:row>
                    <xdr:rowOff>104775</xdr:rowOff>
                  </to>
                </anchor>
              </controlPr>
            </control>
          </mc:Choice>
        </mc:AlternateContent>
        <mc:AlternateContent xmlns:mc="http://schemas.openxmlformats.org/markup-compatibility/2006">
          <mc:Choice Requires="x14">
            <control shapeId="191503" r:id="rId18" name="Check Box 15">
              <controlPr defaultSize="0" autoFill="0" autoLine="0" autoPict="0">
                <anchor moveWithCells="1">
                  <from>
                    <xdr:col>2</xdr:col>
                    <xdr:colOff>266700</xdr:colOff>
                    <xdr:row>63</xdr:row>
                    <xdr:rowOff>95250</xdr:rowOff>
                  </from>
                  <to>
                    <xdr:col>2</xdr:col>
                    <xdr:colOff>571500</xdr:colOff>
                    <xdr:row>64</xdr:row>
                    <xdr:rowOff>95250</xdr:rowOff>
                  </to>
                </anchor>
              </controlPr>
            </control>
          </mc:Choice>
        </mc:AlternateContent>
        <mc:AlternateContent xmlns:mc="http://schemas.openxmlformats.org/markup-compatibility/2006">
          <mc:Choice Requires="x14">
            <control shapeId="191504" r:id="rId19" name="Check Box 16">
              <controlPr defaultSize="0" autoFill="0" autoLine="0" autoPict="0">
                <anchor moveWithCells="1">
                  <from>
                    <xdr:col>3</xdr:col>
                    <xdr:colOff>285750</xdr:colOff>
                    <xdr:row>63</xdr:row>
                    <xdr:rowOff>95250</xdr:rowOff>
                  </from>
                  <to>
                    <xdr:col>3</xdr:col>
                    <xdr:colOff>590550</xdr:colOff>
                    <xdr:row>64</xdr:row>
                    <xdr:rowOff>95250</xdr:rowOff>
                  </to>
                </anchor>
              </controlPr>
            </control>
          </mc:Choice>
        </mc:AlternateContent>
        <mc:AlternateContent xmlns:mc="http://schemas.openxmlformats.org/markup-compatibility/2006">
          <mc:Choice Requires="x14">
            <control shapeId="191505" r:id="rId20" name="Check Box 17">
              <controlPr defaultSize="0" autoFill="0" autoLine="0" autoPict="0">
                <anchor moveWithCells="1">
                  <from>
                    <xdr:col>2</xdr:col>
                    <xdr:colOff>266700</xdr:colOff>
                    <xdr:row>67</xdr:row>
                    <xdr:rowOff>85725</xdr:rowOff>
                  </from>
                  <to>
                    <xdr:col>2</xdr:col>
                    <xdr:colOff>571500</xdr:colOff>
                    <xdr:row>68</xdr:row>
                    <xdr:rowOff>85725</xdr:rowOff>
                  </to>
                </anchor>
              </controlPr>
            </control>
          </mc:Choice>
        </mc:AlternateContent>
        <mc:AlternateContent xmlns:mc="http://schemas.openxmlformats.org/markup-compatibility/2006">
          <mc:Choice Requires="x14">
            <control shapeId="191506" r:id="rId21" name="Check Box 18">
              <controlPr defaultSize="0" autoFill="0" autoLine="0" autoPict="0">
                <anchor moveWithCells="1">
                  <from>
                    <xdr:col>3</xdr:col>
                    <xdr:colOff>285750</xdr:colOff>
                    <xdr:row>67</xdr:row>
                    <xdr:rowOff>85725</xdr:rowOff>
                  </from>
                  <to>
                    <xdr:col>3</xdr:col>
                    <xdr:colOff>590550</xdr:colOff>
                    <xdr:row>68</xdr:row>
                    <xdr:rowOff>85725</xdr:rowOff>
                  </to>
                </anchor>
              </controlPr>
            </control>
          </mc:Choice>
        </mc:AlternateContent>
        <mc:AlternateContent xmlns:mc="http://schemas.openxmlformats.org/markup-compatibility/2006">
          <mc:Choice Requires="x14">
            <control shapeId="191507" r:id="rId22" name="Check Box 19">
              <controlPr defaultSize="0" autoFill="0" autoLine="0" autoPict="0">
                <anchor moveWithCells="1">
                  <from>
                    <xdr:col>2</xdr:col>
                    <xdr:colOff>266700</xdr:colOff>
                    <xdr:row>75</xdr:row>
                    <xdr:rowOff>104775</xdr:rowOff>
                  </from>
                  <to>
                    <xdr:col>2</xdr:col>
                    <xdr:colOff>571500</xdr:colOff>
                    <xdr:row>76</xdr:row>
                    <xdr:rowOff>104775</xdr:rowOff>
                  </to>
                </anchor>
              </controlPr>
            </control>
          </mc:Choice>
        </mc:AlternateContent>
        <mc:AlternateContent xmlns:mc="http://schemas.openxmlformats.org/markup-compatibility/2006">
          <mc:Choice Requires="x14">
            <control shapeId="191508" r:id="rId23" name="Check Box 20">
              <controlPr defaultSize="0" autoFill="0" autoLine="0" autoPict="0">
                <anchor moveWithCells="1">
                  <from>
                    <xdr:col>3</xdr:col>
                    <xdr:colOff>285750</xdr:colOff>
                    <xdr:row>75</xdr:row>
                    <xdr:rowOff>104775</xdr:rowOff>
                  </from>
                  <to>
                    <xdr:col>3</xdr:col>
                    <xdr:colOff>590550</xdr:colOff>
                    <xdr:row>76</xdr:row>
                    <xdr:rowOff>104775</xdr:rowOff>
                  </to>
                </anchor>
              </controlPr>
            </control>
          </mc:Choice>
        </mc:AlternateContent>
        <mc:AlternateContent xmlns:mc="http://schemas.openxmlformats.org/markup-compatibility/2006">
          <mc:Choice Requires="x14">
            <control shapeId="191509" r:id="rId24" name="Check Box 21">
              <controlPr defaultSize="0" autoFill="0" autoLine="0" autoPict="0">
                <anchor moveWithCells="1">
                  <from>
                    <xdr:col>2</xdr:col>
                    <xdr:colOff>266700</xdr:colOff>
                    <xdr:row>79</xdr:row>
                    <xdr:rowOff>114300</xdr:rowOff>
                  </from>
                  <to>
                    <xdr:col>2</xdr:col>
                    <xdr:colOff>571500</xdr:colOff>
                    <xdr:row>80</xdr:row>
                    <xdr:rowOff>114300</xdr:rowOff>
                  </to>
                </anchor>
              </controlPr>
            </control>
          </mc:Choice>
        </mc:AlternateContent>
        <mc:AlternateContent xmlns:mc="http://schemas.openxmlformats.org/markup-compatibility/2006">
          <mc:Choice Requires="x14">
            <control shapeId="191510" r:id="rId25" name="Check Box 22">
              <controlPr defaultSize="0" autoFill="0" autoLine="0" autoPict="0">
                <anchor moveWithCells="1">
                  <from>
                    <xdr:col>3</xdr:col>
                    <xdr:colOff>285750</xdr:colOff>
                    <xdr:row>79</xdr:row>
                    <xdr:rowOff>114300</xdr:rowOff>
                  </from>
                  <to>
                    <xdr:col>3</xdr:col>
                    <xdr:colOff>590550</xdr:colOff>
                    <xdr:row>80</xdr:row>
                    <xdr:rowOff>114300</xdr:rowOff>
                  </to>
                </anchor>
              </controlPr>
            </control>
          </mc:Choice>
        </mc:AlternateContent>
        <mc:AlternateContent xmlns:mc="http://schemas.openxmlformats.org/markup-compatibility/2006">
          <mc:Choice Requires="x14">
            <control shapeId="191511" r:id="rId26" name="Check Box 23">
              <controlPr defaultSize="0" autoFill="0" autoLine="0" autoPict="0">
                <anchor moveWithCells="1">
                  <from>
                    <xdr:col>2</xdr:col>
                    <xdr:colOff>266700</xdr:colOff>
                    <xdr:row>83</xdr:row>
                    <xdr:rowOff>123825</xdr:rowOff>
                  </from>
                  <to>
                    <xdr:col>2</xdr:col>
                    <xdr:colOff>571500</xdr:colOff>
                    <xdr:row>84</xdr:row>
                    <xdr:rowOff>123825</xdr:rowOff>
                  </to>
                </anchor>
              </controlPr>
            </control>
          </mc:Choice>
        </mc:AlternateContent>
        <mc:AlternateContent xmlns:mc="http://schemas.openxmlformats.org/markup-compatibility/2006">
          <mc:Choice Requires="x14">
            <control shapeId="191512" r:id="rId27" name="Check Box 24">
              <controlPr defaultSize="0" autoFill="0" autoLine="0" autoPict="0">
                <anchor moveWithCells="1">
                  <from>
                    <xdr:col>3</xdr:col>
                    <xdr:colOff>285750</xdr:colOff>
                    <xdr:row>83</xdr:row>
                    <xdr:rowOff>123825</xdr:rowOff>
                  </from>
                  <to>
                    <xdr:col>3</xdr:col>
                    <xdr:colOff>590550</xdr:colOff>
                    <xdr:row>84</xdr:row>
                    <xdr:rowOff>123825</xdr:rowOff>
                  </to>
                </anchor>
              </controlPr>
            </control>
          </mc:Choice>
        </mc:AlternateContent>
        <mc:AlternateContent xmlns:mc="http://schemas.openxmlformats.org/markup-compatibility/2006">
          <mc:Choice Requires="x14">
            <control shapeId="191513" r:id="rId28" name="Check Box 25">
              <controlPr defaultSize="0" autoFill="0" autoLine="0" autoPict="0">
                <anchor moveWithCells="1">
                  <from>
                    <xdr:col>2</xdr:col>
                    <xdr:colOff>266700</xdr:colOff>
                    <xdr:row>87</xdr:row>
                    <xdr:rowOff>114300</xdr:rowOff>
                  </from>
                  <to>
                    <xdr:col>2</xdr:col>
                    <xdr:colOff>571500</xdr:colOff>
                    <xdr:row>88</xdr:row>
                    <xdr:rowOff>114300</xdr:rowOff>
                  </to>
                </anchor>
              </controlPr>
            </control>
          </mc:Choice>
        </mc:AlternateContent>
        <mc:AlternateContent xmlns:mc="http://schemas.openxmlformats.org/markup-compatibility/2006">
          <mc:Choice Requires="x14">
            <control shapeId="191514" r:id="rId29" name="Check Box 26">
              <controlPr defaultSize="0" autoFill="0" autoLine="0" autoPict="0">
                <anchor moveWithCells="1">
                  <from>
                    <xdr:col>3</xdr:col>
                    <xdr:colOff>285750</xdr:colOff>
                    <xdr:row>87</xdr:row>
                    <xdr:rowOff>114300</xdr:rowOff>
                  </from>
                  <to>
                    <xdr:col>3</xdr:col>
                    <xdr:colOff>590550</xdr:colOff>
                    <xdr:row>88</xdr:row>
                    <xdr:rowOff>114300</xdr:rowOff>
                  </to>
                </anchor>
              </controlPr>
            </control>
          </mc:Choice>
        </mc:AlternateContent>
        <mc:AlternateContent xmlns:mc="http://schemas.openxmlformats.org/markup-compatibility/2006">
          <mc:Choice Requires="x14">
            <control shapeId="191515" r:id="rId30" name="Check Box 27">
              <controlPr defaultSize="0" autoFill="0" autoLine="0" autoPict="0">
                <anchor moveWithCells="1">
                  <from>
                    <xdr:col>2</xdr:col>
                    <xdr:colOff>266700</xdr:colOff>
                    <xdr:row>91</xdr:row>
                    <xdr:rowOff>123825</xdr:rowOff>
                  </from>
                  <to>
                    <xdr:col>2</xdr:col>
                    <xdr:colOff>571500</xdr:colOff>
                    <xdr:row>92</xdr:row>
                    <xdr:rowOff>123825</xdr:rowOff>
                  </to>
                </anchor>
              </controlPr>
            </control>
          </mc:Choice>
        </mc:AlternateContent>
        <mc:AlternateContent xmlns:mc="http://schemas.openxmlformats.org/markup-compatibility/2006">
          <mc:Choice Requires="x14">
            <control shapeId="191516" r:id="rId31" name="Check Box 28">
              <controlPr defaultSize="0" autoFill="0" autoLine="0" autoPict="0">
                <anchor moveWithCells="1">
                  <from>
                    <xdr:col>3</xdr:col>
                    <xdr:colOff>285750</xdr:colOff>
                    <xdr:row>91</xdr:row>
                    <xdr:rowOff>123825</xdr:rowOff>
                  </from>
                  <to>
                    <xdr:col>3</xdr:col>
                    <xdr:colOff>590550</xdr:colOff>
                    <xdr:row>92</xdr:row>
                    <xdr:rowOff>123825</xdr:rowOff>
                  </to>
                </anchor>
              </controlPr>
            </control>
          </mc:Choice>
        </mc:AlternateContent>
        <mc:AlternateContent xmlns:mc="http://schemas.openxmlformats.org/markup-compatibility/2006">
          <mc:Choice Requires="x14">
            <control shapeId="191517" r:id="rId32" name="Check Box 29">
              <controlPr defaultSize="0" autoFill="0" autoLine="0" autoPict="0">
                <anchor moveWithCells="1">
                  <from>
                    <xdr:col>2</xdr:col>
                    <xdr:colOff>266700</xdr:colOff>
                    <xdr:row>95</xdr:row>
                    <xdr:rowOff>133350</xdr:rowOff>
                  </from>
                  <to>
                    <xdr:col>2</xdr:col>
                    <xdr:colOff>571500</xdr:colOff>
                    <xdr:row>96</xdr:row>
                    <xdr:rowOff>133350</xdr:rowOff>
                  </to>
                </anchor>
              </controlPr>
            </control>
          </mc:Choice>
        </mc:AlternateContent>
        <mc:AlternateContent xmlns:mc="http://schemas.openxmlformats.org/markup-compatibility/2006">
          <mc:Choice Requires="x14">
            <control shapeId="191518" r:id="rId33" name="Check Box 30">
              <controlPr defaultSize="0" autoFill="0" autoLine="0" autoPict="0">
                <anchor moveWithCells="1">
                  <from>
                    <xdr:col>3</xdr:col>
                    <xdr:colOff>285750</xdr:colOff>
                    <xdr:row>95</xdr:row>
                    <xdr:rowOff>133350</xdr:rowOff>
                  </from>
                  <to>
                    <xdr:col>3</xdr:col>
                    <xdr:colOff>590550</xdr:colOff>
                    <xdr:row>96</xdr:row>
                    <xdr:rowOff>133350</xdr:rowOff>
                  </to>
                </anchor>
              </controlPr>
            </control>
          </mc:Choice>
        </mc:AlternateContent>
        <mc:AlternateContent xmlns:mc="http://schemas.openxmlformats.org/markup-compatibility/2006">
          <mc:Choice Requires="x14">
            <control shapeId="191519" r:id="rId34" name="Check Box 31">
              <controlPr defaultSize="0" autoFill="0" autoLine="0" autoPict="0">
                <anchor moveWithCells="1">
                  <from>
                    <xdr:col>2</xdr:col>
                    <xdr:colOff>266700</xdr:colOff>
                    <xdr:row>99</xdr:row>
                    <xdr:rowOff>95250</xdr:rowOff>
                  </from>
                  <to>
                    <xdr:col>2</xdr:col>
                    <xdr:colOff>571500</xdr:colOff>
                    <xdr:row>100</xdr:row>
                    <xdr:rowOff>95250</xdr:rowOff>
                  </to>
                </anchor>
              </controlPr>
            </control>
          </mc:Choice>
        </mc:AlternateContent>
        <mc:AlternateContent xmlns:mc="http://schemas.openxmlformats.org/markup-compatibility/2006">
          <mc:Choice Requires="x14">
            <control shapeId="191520" r:id="rId35" name="Check Box 32">
              <controlPr defaultSize="0" autoFill="0" autoLine="0" autoPict="0">
                <anchor moveWithCells="1">
                  <from>
                    <xdr:col>3</xdr:col>
                    <xdr:colOff>285750</xdr:colOff>
                    <xdr:row>99</xdr:row>
                    <xdr:rowOff>95250</xdr:rowOff>
                  </from>
                  <to>
                    <xdr:col>3</xdr:col>
                    <xdr:colOff>590550</xdr:colOff>
                    <xdr:row>100</xdr:row>
                    <xdr:rowOff>95250</xdr:rowOff>
                  </to>
                </anchor>
              </controlPr>
            </control>
          </mc:Choice>
        </mc:AlternateContent>
        <mc:AlternateContent xmlns:mc="http://schemas.openxmlformats.org/markup-compatibility/2006">
          <mc:Choice Requires="x14">
            <control shapeId="191521" r:id="rId36" name="Check Box 33">
              <controlPr defaultSize="0" autoFill="0" autoLine="0" autoPict="0">
                <anchor moveWithCells="1">
                  <from>
                    <xdr:col>2</xdr:col>
                    <xdr:colOff>266700</xdr:colOff>
                    <xdr:row>103</xdr:row>
                    <xdr:rowOff>104775</xdr:rowOff>
                  </from>
                  <to>
                    <xdr:col>2</xdr:col>
                    <xdr:colOff>571500</xdr:colOff>
                    <xdr:row>104</xdr:row>
                    <xdr:rowOff>104775</xdr:rowOff>
                  </to>
                </anchor>
              </controlPr>
            </control>
          </mc:Choice>
        </mc:AlternateContent>
        <mc:AlternateContent xmlns:mc="http://schemas.openxmlformats.org/markup-compatibility/2006">
          <mc:Choice Requires="x14">
            <control shapeId="191522" r:id="rId37" name="Check Box 34">
              <controlPr defaultSize="0" autoFill="0" autoLine="0" autoPict="0">
                <anchor moveWithCells="1">
                  <from>
                    <xdr:col>3</xdr:col>
                    <xdr:colOff>285750</xdr:colOff>
                    <xdr:row>103</xdr:row>
                    <xdr:rowOff>104775</xdr:rowOff>
                  </from>
                  <to>
                    <xdr:col>3</xdr:col>
                    <xdr:colOff>590550</xdr:colOff>
                    <xdr:row>104</xdr:row>
                    <xdr:rowOff>104775</xdr:rowOff>
                  </to>
                </anchor>
              </controlPr>
            </control>
          </mc:Choice>
        </mc:AlternateContent>
        <mc:AlternateContent xmlns:mc="http://schemas.openxmlformats.org/markup-compatibility/2006">
          <mc:Choice Requires="x14">
            <control shapeId="191523" r:id="rId38" name="Check Box 35">
              <controlPr defaultSize="0" autoFill="0" autoLine="0" autoPict="0">
                <anchor moveWithCells="1">
                  <from>
                    <xdr:col>2</xdr:col>
                    <xdr:colOff>266700</xdr:colOff>
                    <xdr:row>107</xdr:row>
                    <xdr:rowOff>114300</xdr:rowOff>
                  </from>
                  <to>
                    <xdr:col>2</xdr:col>
                    <xdr:colOff>571500</xdr:colOff>
                    <xdr:row>108</xdr:row>
                    <xdr:rowOff>114300</xdr:rowOff>
                  </to>
                </anchor>
              </controlPr>
            </control>
          </mc:Choice>
        </mc:AlternateContent>
        <mc:AlternateContent xmlns:mc="http://schemas.openxmlformats.org/markup-compatibility/2006">
          <mc:Choice Requires="x14">
            <control shapeId="191524" r:id="rId39" name="Check Box 36">
              <controlPr defaultSize="0" autoFill="0" autoLine="0" autoPict="0">
                <anchor moveWithCells="1">
                  <from>
                    <xdr:col>3</xdr:col>
                    <xdr:colOff>285750</xdr:colOff>
                    <xdr:row>107</xdr:row>
                    <xdr:rowOff>114300</xdr:rowOff>
                  </from>
                  <to>
                    <xdr:col>3</xdr:col>
                    <xdr:colOff>590550</xdr:colOff>
                    <xdr:row>108</xdr:row>
                    <xdr:rowOff>114300</xdr:rowOff>
                  </to>
                </anchor>
              </controlPr>
            </control>
          </mc:Choice>
        </mc:AlternateContent>
        <mc:AlternateContent xmlns:mc="http://schemas.openxmlformats.org/markup-compatibility/2006">
          <mc:Choice Requires="x14">
            <control shapeId="191525" r:id="rId40" name="Check Box 37">
              <controlPr defaultSize="0" autoFill="0" autoLine="0" autoPict="0">
                <anchor moveWithCells="1">
                  <from>
                    <xdr:col>2</xdr:col>
                    <xdr:colOff>266700</xdr:colOff>
                    <xdr:row>115</xdr:row>
                    <xdr:rowOff>104775</xdr:rowOff>
                  </from>
                  <to>
                    <xdr:col>2</xdr:col>
                    <xdr:colOff>571500</xdr:colOff>
                    <xdr:row>116</xdr:row>
                    <xdr:rowOff>104775</xdr:rowOff>
                  </to>
                </anchor>
              </controlPr>
            </control>
          </mc:Choice>
        </mc:AlternateContent>
        <mc:AlternateContent xmlns:mc="http://schemas.openxmlformats.org/markup-compatibility/2006">
          <mc:Choice Requires="x14">
            <control shapeId="191526" r:id="rId41" name="Check Box 38">
              <controlPr defaultSize="0" autoFill="0" autoLine="0" autoPict="0">
                <anchor moveWithCells="1">
                  <from>
                    <xdr:col>3</xdr:col>
                    <xdr:colOff>285750</xdr:colOff>
                    <xdr:row>115</xdr:row>
                    <xdr:rowOff>104775</xdr:rowOff>
                  </from>
                  <to>
                    <xdr:col>3</xdr:col>
                    <xdr:colOff>590550</xdr:colOff>
                    <xdr:row>116</xdr:row>
                    <xdr:rowOff>104775</xdr:rowOff>
                  </to>
                </anchor>
              </controlPr>
            </control>
          </mc:Choice>
        </mc:AlternateContent>
        <mc:AlternateContent xmlns:mc="http://schemas.openxmlformats.org/markup-compatibility/2006">
          <mc:Choice Requires="x14">
            <control shapeId="191527" r:id="rId42" name="Check Box 39">
              <controlPr defaultSize="0" autoFill="0" autoLine="0" autoPict="0">
                <anchor moveWithCells="1">
                  <from>
                    <xdr:col>2</xdr:col>
                    <xdr:colOff>266700</xdr:colOff>
                    <xdr:row>119</xdr:row>
                    <xdr:rowOff>114300</xdr:rowOff>
                  </from>
                  <to>
                    <xdr:col>2</xdr:col>
                    <xdr:colOff>571500</xdr:colOff>
                    <xdr:row>120</xdr:row>
                    <xdr:rowOff>114300</xdr:rowOff>
                  </to>
                </anchor>
              </controlPr>
            </control>
          </mc:Choice>
        </mc:AlternateContent>
        <mc:AlternateContent xmlns:mc="http://schemas.openxmlformats.org/markup-compatibility/2006">
          <mc:Choice Requires="x14">
            <control shapeId="191528" r:id="rId43" name="Check Box 40">
              <controlPr defaultSize="0" autoFill="0" autoLine="0" autoPict="0">
                <anchor moveWithCells="1">
                  <from>
                    <xdr:col>3</xdr:col>
                    <xdr:colOff>285750</xdr:colOff>
                    <xdr:row>119</xdr:row>
                    <xdr:rowOff>114300</xdr:rowOff>
                  </from>
                  <to>
                    <xdr:col>3</xdr:col>
                    <xdr:colOff>590550</xdr:colOff>
                    <xdr:row>120</xdr:row>
                    <xdr:rowOff>114300</xdr:rowOff>
                  </to>
                </anchor>
              </controlPr>
            </control>
          </mc:Choice>
        </mc:AlternateContent>
        <mc:AlternateContent xmlns:mc="http://schemas.openxmlformats.org/markup-compatibility/2006">
          <mc:Choice Requires="x14">
            <control shapeId="191529" r:id="rId44" name="Check Box 41">
              <controlPr defaultSize="0" autoFill="0" autoLine="0" autoPict="0">
                <anchor moveWithCells="1">
                  <from>
                    <xdr:col>2</xdr:col>
                    <xdr:colOff>266700</xdr:colOff>
                    <xdr:row>123</xdr:row>
                    <xdr:rowOff>123825</xdr:rowOff>
                  </from>
                  <to>
                    <xdr:col>2</xdr:col>
                    <xdr:colOff>571500</xdr:colOff>
                    <xdr:row>124</xdr:row>
                    <xdr:rowOff>123825</xdr:rowOff>
                  </to>
                </anchor>
              </controlPr>
            </control>
          </mc:Choice>
        </mc:AlternateContent>
        <mc:AlternateContent xmlns:mc="http://schemas.openxmlformats.org/markup-compatibility/2006">
          <mc:Choice Requires="x14">
            <control shapeId="191530" r:id="rId45" name="Check Box 42">
              <controlPr defaultSize="0" autoFill="0" autoLine="0" autoPict="0">
                <anchor moveWithCells="1">
                  <from>
                    <xdr:col>3</xdr:col>
                    <xdr:colOff>285750</xdr:colOff>
                    <xdr:row>123</xdr:row>
                    <xdr:rowOff>123825</xdr:rowOff>
                  </from>
                  <to>
                    <xdr:col>3</xdr:col>
                    <xdr:colOff>590550</xdr:colOff>
                    <xdr:row>124</xdr:row>
                    <xdr:rowOff>123825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FF0000"/>
  </sheetPr>
  <dimension ref="A1:N245"/>
  <sheetViews>
    <sheetView showGridLines="0" view="pageBreakPreview" topLeftCell="A2" zoomScaleNormal="100" zoomScaleSheetLayoutView="100" workbookViewId="0">
      <selection activeCell="A3" sqref="A3:D3"/>
    </sheetView>
  </sheetViews>
  <sheetFormatPr defaultRowHeight="14.25" x14ac:dyDescent="0.15"/>
  <cols>
    <col min="1" max="1" width="14.875" style="1" customWidth="1"/>
    <col min="2" max="2" width="48.625" style="1" customWidth="1"/>
    <col min="3" max="4" width="10.625" style="1" customWidth="1"/>
    <col min="5" max="5" width="3.625" style="1" customWidth="1"/>
    <col min="6" max="6" width="7.75" style="47" customWidth="1"/>
    <col min="7" max="8" width="10.625" style="34" customWidth="1"/>
    <col min="9" max="16384" width="9" style="1"/>
  </cols>
  <sheetData>
    <row r="1" spans="1:7" ht="8.25" hidden="1" customHeight="1" x14ac:dyDescent="0.15"/>
    <row r="2" spans="1:7" ht="4.5" customHeight="1" x14ac:dyDescent="0.15"/>
    <row r="3" spans="1:7" ht="71.25" customHeight="1" x14ac:dyDescent="0.15">
      <c r="A3" s="225" t="s">
        <v>230</v>
      </c>
      <c r="B3" s="225"/>
      <c r="C3" s="225"/>
      <c r="D3" s="225"/>
    </row>
    <row r="4" spans="1:7" ht="12" customHeight="1" x14ac:dyDescent="0.15">
      <c r="G4" s="34" t="s">
        <v>94</v>
      </c>
    </row>
    <row r="5" spans="1:7" ht="39.950000000000003" customHeight="1" x14ac:dyDescent="0.15">
      <c r="A5" s="247" t="s">
        <v>5</v>
      </c>
      <c r="B5" s="92" t="s">
        <v>81</v>
      </c>
      <c r="C5" s="92"/>
      <c r="D5" s="92"/>
    </row>
    <row r="6" spans="1:7" ht="30" customHeight="1" x14ac:dyDescent="0.15">
      <c r="A6" s="248"/>
      <c r="B6" s="93" t="s">
        <v>82</v>
      </c>
      <c r="C6" s="93"/>
      <c r="D6" s="93"/>
    </row>
    <row r="7" spans="1:7" ht="30" customHeight="1" x14ac:dyDescent="0.15">
      <c r="A7" s="248"/>
      <c r="B7" s="94" t="s">
        <v>78</v>
      </c>
      <c r="C7" s="95"/>
      <c r="D7" s="96"/>
    </row>
    <row r="8" spans="1:7" ht="30" customHeight="1" x14ac:dyDescent="0.15">
      <c r="A8" s="248"/>
      <c r="B8" s="93" t="s">
        <v>83</v>
      </c>
      <c r="C8" s="93"/>
      <c r="D8" s="93"/>
    </row>
    <row r="9" spans="1:7" ht="30" customHeight="1" x14ac:dyDescent="0.15">
      <c r="A9" s="248"/>
      <c r="B9" s="93" t="s">
        <v>95</v>
      </c>
      <c r="C9" s="93"/>
      <c r="D9" s="93"/>
    </row>
    <row r="10" spans="1:7" ht="30" customHeight="1" x14ac:dyDescent="0.15">
      <c r="A10" s="248"/>
      <c r="B10" s="93" t="s">
        <v>84</v>
      </c>
      <c r="C10" s="93"/>
      <c r="D10" s="93"/>
    </row>
    <row r="11" spans="1:7" ht="30" customHeight="1" x14ac:dyDescent="0.15">
      <c r="A11" s="248"/>
      <c r="B11" s="92" t="s">
        <v>80</v>
      </c>
      <c r="C11" s="92"/>
      <c r="D11" s="92"/>
    </row>
    <row r="12" spans="1:7" ht="30" customHeight="1" x14ac:dyDescent="0.15">
      <c r="A12" s="249"/>
      <c r="B12" s="92" t="s">
        <v>36</v>
      </c>
      <c r="C12" s="92"/>
      <c r="D12" s="92"/>
    </row>
    <row r="13" spans="1:7" ht="30" customHeight="1" x14ac:dyDescent="0.15">
      <c r="A13" s="56" t="s">
        <v>3</v>
      </c>
      <c r="B13" s="92"/>
      <c r="C13" s="92"/>
      <c r="D13" s="92"/>
    </row>
    <row r="14" spans="1:7" ht="30" customHeight="1" x14ac:dyDescent="0.15">
      <c r="A14" s="57" t="s">
        <v>1</v>
      </c>
      <c r="B14" s="97" t="s">
        <v>226</v>
      </c>
      <c r="C14" s="97"/>
      <c r="D14" s="97"/>
    </row>
    <row r="15" spans="1:7" ht="30" customHeight="1" x14ac:dyDescent="0.15">
      <c r="A15" s="58"/>
      <c r="B15" s="92"/>
      <c r="C15" s="92"/>
      <c r="D15" s="92"/>
    </row>
    <row r="16" spans="1:7" ht="30" customHeight="1" x14ac:dyDescent="0.15">
      <c r="A16" s="59" t="s">
        <v>71</v>
      </c>
      <c r="B16" s="92"/>
      <c r="C16" s="92"/>
      <c r="D16" s="92"/>
    </row>
    <row r="17" spans="1:8" ht="30" customHeight="1" x14ac:dyDescent="0.15">
      <c r="A17" s="60"/>
      <c r="B17" s="92"/>
      <c r="C17" s="92"/>
      <c r="D17" s="92"/>
    </row>
    <row r="18" spans="1:8" ht="30" customHeight="1" x14ac:dyDescent="0.15">
      <c r="A18" s="61" t="s">
        <v>2</v>
      </c>
      <c r="B18" s="98" t="s">
        <v>186</v>
      </c>
      <c r="C18" s="98"/>
      <c r="D18" s="98"/>
    </row>
    <row r="19" spans="1:8" ht="20.100000000000001" customHeight="1" x14ac:dyDescent="0.15">
      <c r="A19" s="43"/>
      <c r="B19" s="44"/>
      <c r="C19" s="45"/>
      <c r="D19" s="2"/>
    </row>
    <row r="20" spans="1:8" ht="20.100000000000001" customHeight="1" x14ac:dyDescent="0.15">
      <c r="A20" s="40" t="s">
        <v>173</v>
      </c>
      <c r="B20" s="41"/>
      <c r="C20" s="42"/>
      <c r="D20" s="2"/>
    </row>
    <row r="21" spans="1:8" ht="20.100000000000001" customHeight="1" x14ac:dyDescent="0.15">
      <c r="A21" s="40"/>
      <c r="B21" s="41"/>
      <c r="C21" s="42"/>
      <c r="D21" s="2"/>
    </row>
    <row r="22" spans="1:8" ht="20.100000000000001" customHeight="1" x14ac:dyDescent="0.15">
      <c r="A22" s="40"/>
      <c r="B22" s="41"/>
      <c r="C22" s="42"/>
      <c r="D22" s="2"/>
    </row>
    <row r="23" spans="1:8" ht="27.95" customHeight="1" x14ac:dyDescent="0.15">
      <c r="B23" s="3" t="str">
        <f>"【" &amp; B18 &amp;"】"</f>
        <v>【手法１：大会、交流会等を実施】</v>
      </c>
      <c r="H23" s="34" t="s">
        <v>86</v>
      </c>
    </row>
    <row r="24" spans="1:8" ht="17.25" customHeight="1" x14ac:dyDescent="0.15">
      <c r="A24" s="100" t="s">
        <v>196</v>
      </c>
      <c r="B24" s="101"/>
      <c r="C24" s="101"/>
      <c r="D24" s="101"/>
      <c r="F24" s="88"/>
      <c r="G24" s="88"/>
      <c r="H24" s="88"/>
    </row>
    <row r="25" spans="1:8" ht="17.25" customHeight="1" x14ac:dyDescent="0.15">
      <c r="A25" s="101"/>
      <c r="B25" s="101"/>
      <c r="C25" s="101"/>
      <c r="D25" s="101"/>
      <c r="F25" s="88"/>
      <c r="G25" s="88"/>
      <c r="H25" s="88"/>
    </row>
    <row r="26" spans="1:8" ht="17.25" customHeight="1" x14ac:dyDescent="0.15">
      <c r="A26" s="101"/>
      <c r="B26" s="101"/>
      <c r="C26" s="101"/>
      <c r="D26" s="101"/>
      <c r="F26" s="88"/>
      <c r="G26" s="88"/>
      <c r="H26" s="88"/>
    </row>
    <row r="27" spans="1:8" ht="17.25" customHeight="1" x14ac:dyDescent="0.15">
      <c r="A27" s="101"/>
      <c r="B27" s="101"/>
      <c r="C27" s="101"/>
      <c r="D27" s="101"/>
      <c r="F27" s="88"/>
      <c r="G27" s="88"/>
      <c r="H27" s="88"/>
    </row>
    <row r="28" spans="1:8" ht="17.25" customHeight="1" thickBot="1" x14ac:dyDescent="0.2">
      <c r="A28" s="4"/>
      <c r="B28" s="4"/>
      <c r="C28" s="4"/>
      <c r="D28" s="4"/>
    </row>
    <row r="29" spans="1:8" ht="17.100000000000001" customHeight="1" thickTop="1" x14ac:dyDescent="0.15">
      <c r="A29" s="250" t="s">
        <v>0</v>
      </c>
      <c r="B29" s="251"/>
      <c r="C29" s="252" t="s">
        <v>4</v>
      </c>
      <c r="D29" s="253"/>
      <c r="E29" s="2"/>
      <c r="F29" s="46"/>
    </row>
    <row r="30" spans="1:8" ht="17.100000000000001" customHeight="1" x14ac:dyDescent="0.15">
      <c r="A30" s="231"/>
      <c r="B30" s="232"/>
      <c r="C30" s="243" t="s">
        <v>163</v>
      </c>
      <c r="D30" s="241" t="s">
        <v>164</v>
      </c>
      <c r="E30" s="2"/>
      <c r="F30" s="46"/>
    </row>
    <row r="31" spans="1:8" ht="17.100000000000001" customHeight="1" x14ac:dyDescent="0.15">
      <c r="A31" s="233"/>
      <c r="B31" s="234"/>
      <c r="C31" s="244"/>
      <c r="D31" s="242"/>
      <c r="E31" s="2"/>
      <c r="F31" s="46"/>
    </row>
    <row r="32" spans="1:8" ht="17.100000000000001" customHeight="1" x14ac:dyDescent="0.15">
      <c r="A32" s="226" t="s">
        <v>87</v>
      </c>
      <c r="B32" s="125" t="s">
        <v>170</v>
      </c>
      <c r="C32" s="128" t="s">
        <v>47</v>
      </c>
      <c r="D32" s="102" t="s">
        <v>62</v>
      </c>
      <c r="E32" s="2"/>
      <c r="F32" s="46"/>
    </row>
    <row r="33" spans="1:8" ht="17.100000000000001" customHeight="1" x14ac:dyDescent="0.15">
      <c r="A33" s="227"/>
      <c r="B33" s="126"/>
      <c r="C33" s="129"/>
      <c r="D33" s="103"/>
      <c r="E33" s="2"/>
      <c r="F33" s="46" t="str">
        <f>IF(AND(G34=FALSE,H34=FALSE),"←どちらか１つを選択してください。",IF(AND(G34=TRUE,H34=TRUE),"←選択できるのは１つだけです。",""))</f>
        <v>←どちらか１つを選択してください。</v>
      </c>
    </row>
    <row r="34" spans="1:8" ht="17.100000000000001" customHeight="1" x14ac:dyDescent="0.15">
      <c r="A34" s="227"/>
      <c r="B34" s="126"/>
      <c r="C34" s="5"/>
      <c r="D34" s="6"/>
      <c r="E34" s="2"/>
      <c r="F34" s="46"/>
      <c r="G34" s="34" t="b">
        <v>0</v>
      </c>
      <c r="H34" s="34" t="b">
        <v>0</v>
      </c>
    </row>
    <row r="35" spans="1:8" ht="17.100000000000001" customHeight="1" x14ac:dyDescent="0.15">
      <c r="A35" s="227"/>
      <c r="B35" s="127"/>
      <c r="C35" s="10"/>
      <c r="D35" s="11"/>
      <c r="E35" s="9"/>
      <c r="F35" s="46"/>
      <c r="G35" s="35">
        <f>IF(G34=TRUE,1,0)</f>
        <v>0</v>
      </c>
    </row>
    <row r="36" spans="1:8" ht="17.100000000000001" customHeight="1" x14ac:dyDescent="0.15">
      <c r="A36" s="227"/>
      <c r="B36" s="104" t="s">
        <v>63</v>
      </c>
      <c r="C36" s="107" t="s">
        <v>53</v>
      </c>
      <c r="D36" s="121" t="s">
        <v>54</v>
      </c>
      <c r="E36" s="2"/>
      <c r="F36" s="46"/>
    </row>
    <row r="37" spans="1:8" ht="17.100000000000001" customHeight="1" x14ac:dyDescent="0.15">
      <c r="A37" s="227"/>
      <c r="B37" s="105"/>
      <c r="C37" s="108"/>
      <c r="D37" s="122"/>
      <c r="E37" s="2"/>
      <c r="F37" s="46" t="str">
        <f>IF(AND(G38=FALSE,H38=FALSE),"←どちらか１つを選択してください。",IF(AND(G38=TRUE,H38=TRUE),"←選択できるのは１つだけです。",""))</f>
        <v>←どちらか１つを選択してください。</v>
      </c>
    </row>
    <row r="38" spans="1:8" ht="17.100000000000001" customHeight="1" x14ac:dyDescent="0.15">
      <c r="A38" s="227"/>
      <c r="B38" s="105"/>
      <c r="C38" s="5"/>
      <c r="D38" s="6"/>
      <c r="E38" s="2"/>
      <c r="F38" s="46"/>
      <c r="G38" s="34" t="b">
        <v>0</v>
      </c>
      <c r="H38" s="34" t="b">
        <v>0</v>
      </c>
    </row>
    <row r="39" spans="1:8" ht="17.100000000000001" customHeight="1" x14ac:dyDescent="0.15">
      <c r="A39" s="227"/>
      <c r="B39" s="106"/>
      <c r="C39" s="10"/>
      <c r="D39" s="11"/>
      <c r="E39" s="9"/>
      <c r="F39" s="46"/>
      <c r="G39" s="35">
        <f>IF(G38=TRUE,1,0)</f>
        <v>0</v>
      </c>
    </row>
    <row r="40" spans="1:8" ht="17.100000000000001" customHeight="1" x14ac:dyDescent="0.15">
      <c r="A40" s="227"/>
      <c r="B40" s="126" t="s">
        <v>50</v>
      </c>
      <c r="C40" s="107" t="s">
        <v>13</v>
      </c>
      <c r="D40" s="121" t="s">
        <v>14</v>
      </c>
      <c r="E40" s="2"/>
      <c r="F40" s="46"/>
    </row>
    <row r="41" spans="1:8" ht="17.100000000000001" customHeight="1" x14ac:dyDescent="0.15">
      <c r="A41" s="227"/>
      <c r="B41" s="105"/>
      <c r="C41" s="108"/>
      <c r="D41" s="122"/>
      <c r="E41" s="2"/>
      <c r="F41" s="46" t="str">
        <f>IF(AND(G42=FALSE,H42=FALSE),"←どちらか１つを選択してください。",IF(AND(G42=TRUE,H42=TRUE),"←選択できるのは１つだけです。",""))</f>
        <v>←どちらか１つを選択してください。</v>
      </c>
    </row>
    <row r="42" spans="1:8" ht="17.100000000000001" customHeight="1" x14ac:dyDescent="0.15">
      <c r="A42" s="227"/>
      <c r="B42" s="105"/>
      <c r="C42" s="5"/>
      <c r="D42" s="6"/>
      <c r="E42" s="2"/>
      <c r="F42" s="46"/>
      <c r="G42" s="34" t="b">
        <v>0</v>
      </c>
      <c r="H42" s="34" t="b">
        <v>0</v>
      </c>
    </row>
    <row r="43" spans="1:8" ht="17.100000000000001" customHeight="1" x14ac:dyDescent="0.15">
      <c r="A43" s="227"/>
      <c r="B43" s="105"/>
      <c r="C43" s="7"/>
      <c r="D43" s="8"/>
      <c r="E43" s="9"/>
      <c r="F43" s="46"/>
      <c r="G43" s="35">
        <f>IF(G42=TRUE,1,0)</f>
        <v>0</v>
      </c>
    </row>
    <row r="44" spans="1:8" ht="17.100000000000001" customHeight="1" x14ac:dyDescent="0.15">
      <c r="A44" s="226" t="s">
        <v>7</v>
      </c>
      <c r="B44" s="135" t="s">
        <v>55</v>
      </c>
      <c r="C44" s="128" t="s">
        <v>12</v>
      </c>
      <c r="D44" s="102" t="s">
        <v>15</v>
      </c>
      <c r="E44" s="2"/>
      <c r="F44" s="46"/>
    </row>
    <row r="45" spans="1:8" ht="17.100000000000001" customHeight="1" x14ac:dyDescent="0.15">
      <c r="A45" s="227"/>
      <c r="B45" s="131"/>
      <c r="C45" s="129"/>
      <c r="D45" s="103"/>
      <c r="E45" s="2"/>
      <c r="F45" s="46" t="str">
        <f>IF(AND(G46=FALSE,H46=FALSE),"←どちらか１つを選択してください。",IF(AND(G46=TRUE,H46=TRUE),"←選択できるのは１つだけです。",""))</f>
        <v>←どちらか１つを選択してください。</v>
      </c>
    </row>
    <row r="46" spans="1:8" ht="17.100000000000001" customHeight="1" x14ac:dyDescent="0.15">
      <c r="A46" s="227"/>
      <c r="B46" s="131"/>
      <c r="C46" s="5"/>
      <c r="D46" s="6"/>
      <c r="E46" s="2"/>
      <c r="F46" s="46"/>
      <c r="G46" s="34" t="b">
        <v>0</v>
      </c>
      <c r="H46" s="34" t="b">
        <v>0</v>
      </c>
    </row>
    <row r="47" spans="1:8" ht="17.100000000000001" customHeight="1" x14ac:dyDescent="0.15">
      <c r="A47" s="227"/>
      <c r="B47" s="131"/>
      <c r="C47" s="10"/>
      <c r="D47" s="11"/>
      <c r="E47" s="9"/>
      <c r="F47" s="46"/>
      <c r="G47" s="35">
        <f>IF(G46=TRUE,1,0)</f>
        <v>0</v>
      </c>
    </row>
    <row r="48" spans="1:8" ht="17.100000000000001" customHeight="1" x14ac:dyDescent="0.15">
      <c r="A48" s="227"/>
      <c r="B48" s="130" t="s">
        <v>64</v>
      </c>
      <c r="C48" s="107" t="s">
        <v>13</v>
      </c>
      <c r="D48" s="121" t="s">
        <v>65</v>
      </c>
      <c r="E48" s="2"/>
      <c r="F48" s="46"/>
    </row>
    <row r="49" spans="1:8" ht="17.100000000000001" customHeight="1" x14ac:dyDescent="0.15">
      <c r="A49" s="227"/>
      <c r="B49" s="131"/>
      <c r="C49" s="108"/>
      <c r="D49" s="122"/>
      <c r="E49" s="2"/>
      <c r="F49" s="46" t="str">
        <f>IF(AND(G50=FALSE,H50=FALSE),"←どちらか１つを選択してください。",IF(AND(G50=TRUE,H50=TRUE),"←選択できるのは１つだけです。",""))</f>
        <v>←どちらか１つを選択してください。</v>
      </c>
    </row>
    <row r="50" spans="1:8" ht="17.100000000000001" customHeight="1" x14ac:dyDescent="0.15">
      <c r="A50" s="227"/>
      <c r="B50" s="131"/>
      <c r="C50" s="5"/>
      <c r="D50" s="6"/>
      <c r="E50" s="2"/>
      <c r="F50" s="46"/>
      <c r="G50" s="34" t="b">
        <v>0</v>
      </c>
      <c r="H50" s="34" t="b">
        <v>0</v>
      </c>
    </row>
    <row r="51" spans="1:8" ht="17.100000000000001" customHeight="1" x14ac:dyDescent="0.15">
      <c r="A51" s="227"/>
      <c r="B51" s="131"/>
      <c r="C51" s="10"/>
      <c r="D51" s="11"/>
      <c r="E51" s="9"/>
      <c r="F51" s="46"/>
      <c r="G51" s="35">
        <f>IF(G50=TRUE,1,0)</f>
        <v>0</v>
      </c>
    </row>
    <row r="52" spans="1:8" ht="17.100000000000001" customHeight="1" x14ac:dyDescent="0.15">
      <c r="A52" s="227"/>
      <c r="B52" s="130" t="s">
        <v>56</v>
      </c>
      <c r="C52" s="107" t="s">
        <v>47</v>
      </c>
      <c r="D52" s="121" t="s">
        <v>48</v>
      </c>
      <c r="E52" s="2"/>
      <c r="F52" s="46"/>
      <c r="H52" s="36"/>
    </row>
    <row r="53" spans="1:8" ht="17.100000000000001" customHeight="1" x14ac:dyDescent="0.15">
      <c r="A53" s="227"/>
      <c r="B53" s="131"/>
      <c r="C53" s="108"/>
      <c r="D53" s="122"/>
      <c r="E53" s="2"/>
      <c r="F53" s="46" t="str">
        <f>IF(AND(G54=FALSE,H54=FALSE),"←どちらか１つを選択してください。",IF(AND(G54=TRUE,H54=TRUE),"←選択できるのは１つだけです。",""))</f>
        <v>←どちらか１つを選択してください。</v>
      </c>
    </row>
    <row r="54" spans="1:8" ht="17.100000000000001" customHeight="1" x14ac:dyDescent="0.15">
      <c r="A54" s="227"/>
      <c r="B54" s="132"/>
      <c r="C54" s="5"/>
      <c r="D54" s="6"/>
      <c r="E54" s="2"/>
      <c r="F54" s="46"/>
      <c r="G54" s="34" t="b">
        <v>0</v>
      </c>
      <c r="H54" s="34" t="b">
        <v>0</v>
      </c>
    </row>
    <row r="55" spans="1:8" ht="17.100000000000001" customHeight="1" x14ac:dyDescent="0.15">
      <c r="A55" s="228"/>
      <c r="B55" s="133"/>
      <c r="C55" s="7"/>
      <c r="D55" s="8"/>
      <c r="E55" s="9"/>
      <c r="F55" s="46"/>
      <c r="G55" s="35">
        <f>IF(G54=TRUE,1,0)</f>
        <v>0</v>
      </c>
    </row>
    <row r="56" spans="1:8" ht="17.100000000000001" customHeight="1" x14ac:dyDescent="0.15">
      <c r="A56" s="226" t="s">
        <v>8</v>
      </c>
      <c r="B56" s="135" t="s">
        <v>172</v>
      </c>
      <c r="C56" s="128" t="s">
        <v>13</v>
      </c>
      <c r="D56" s="102" t="s">
        <v>14</v>
      </c>
      <c r="E56" s="2"/>
      <c r="F56" s="46"/>
    </row>
    <row r="57" spans="1:8" ht="17.100000000000001" customHeight="1" x14ac:dyDescent="0.15">
      <c r="A57" s="227"/>
      <c r="B57" s="131"/>
      <c r="C57" s="129"/>
      <c r="D57" s="103"/>
      <c r="E57" s="2"/>
      <c r="F57" s="46" t="str">
        <f>IF(AND(G58=FALSE,H58=FALSE),"←どちらか１つを選択してください。",IF(AND(G58=TRUE,H58=TRUE),"←選択できるのは１つだけです。",""))</f>
        <v>←どちらか１つを選択してください。</v>
      </c>
    </row>
    <row r="58" spans="1:8" ht="17.100000000000001" customHeight="1" x14ac:dyDescent="0.15">
      <c r="A58" s="227"/>
      <c r="B58" s="131"/>
      <c r="C58" s="5"/>
      <c r="D58" s="6"/>
      <c r="E58" s="2"/>
      <c r="F58" s="46"/>
      <c r="G58" s="34" t="b">
        <v>0</v>
      </c>
      <c r="H58" s="34" t="b">
        <v>0</v>
      </c>
    </row>
    <row r="59" spans="1:8" ht="17.100000000000001" customHeight="1" x14ac:dyDescent="0.15">
      <c r="A59" s="227"/>
      <c r="B59" s="131"/>
      <c r="C59" s="48"/>
      <c r="D59" s="49"/>
      <c r="E59" s="9"/>
      <c r="F59" s="46"/>
      <c r="G59" s="35">
        <f>IF(G58=TRUE,1,0)</f>
        <v>0</v>
      </c>
    </row>
    <row r="60" spans="1:8" ht="17.100000000000001" customHeight="1" x14ac:dyDescent="0.15">
      <c r="A60" s="227"/>
      <c r="B60" s="131"/>
      <c r="C60" s="140" t="s">
        <v>79</v>
      </c>
      <c r="D60" s="141"/>
      <c r="E60" s="2"/>
      <c r="F60" s="46"/>
    </row>
    <row r="61" spans="1:8" ht="17.100000000000001" customHeight="1" x14ac:dyDescent="0.15">
      <c r="A61" s="227"/>
      <c r="B61" s="130" t="s">
        <v>73</v>
      </c>
      <c r="C61" s="107" t="s">
        <v>31</v>
      </c>
      <c r="D61" s="121" t="s">
        <v>32</v>
      </c>
      <c r="E61" s="2"/>
      <c r="F61" s="46"/>
    </row>
    <row r="62" spans="1:8" ht="17.100000000000001" customHeight="1" x14ac:dyDescent="0.15">
      <c r="A62" s="227"/>
      <c r="B62" s="131"/>
      <c r="C62" s="108"/>
      <c r="D62" s="122"/>
      <c r="E62" s="2"/>
      <c r="F62" s="46" t="str">
        <f>IF(AND(G63=FALSE,H63=FALSE),"←どちらか１つを選択してください。",IF(AND(G63=TRUE,H63=TRUE),"←選択できるのは１つだけです。",""))</f>
        <v>←どちらか１つを選択してください。</v>
      </c>
    </row>
    <row r="63" spans="1:8" ht="17.100000000000001" customHeight="1" x14ac:dyDescent="0.15">
      <c r="A63" s="227"/>
      <c r="B63" s="131"/>
      <c r="C63" s="5"/>
      <c r="D63" s="6"/>
      <c r="E63" s="2"/>
      <c r="F63" s="46"/>
      <c r="G63" s="34" t="b">
        <v>0</v>
      </c>
      <c r="H63" s="34" t="b">
        <v>0</v>
      </c>
    </row>
    <row r="64" spans="1:8" ht="17.100000000000001" customHeight="1" x14ac:dyDescent="0.15">
      <c r="A64" s="227"/>
      <c r="B64" s="131"/>
      <c r="C64" s="10"/>
      <c r="D64" s="11"/>
      <c r="E64" s="9"/>
      <c r="F64" s="46"/>
      <c r="G64" s="35">
        <f>IF(G63=TRUE,1,0)</f>
        <v>0</v>
      </c>
    </row>
    <row r="65" spans="1:8" ht="21" customHeight="1" x14ac:dyDescent="0.15">
      <c r="A65" s="227"/>
      <c r="B65" s="130" t="s">
        <v>74</v>
      </c>
      <c r="C65" s="107" t="s">
        <v>16</v>
      </c>
      <c r="D65" s="121" t="s">
        <v>51</v>
      </c>
      <c r="E65" s="2"/>
      <c r="F65" s="46"/>
    </row>
    <row r="66" spans="1:8" ht="21" customHeight="1" x14ac:dyDescent="0.15">
      <c r="A66" s="227"/>
      <c r="B66" s="131"/>
      <c r="C66" s="108"/>
      <c r="D66" s="122"/>
      <c r="E66" s="2"/>
      <c r="F66" s="46" t="str">
        <f>IF(AND(G67=FALSE,H67=FALSE),"←どちらか１つを選択してください。",IF(AND(G67=TRUE,H67=TRUE),"←選択できるのは１つだけです。",""))</f>
        <v>←どちらか１つを選択してください。</v>
      </c>
    </row>
    <row r="67" spans="1:8" ht="17.100000000000001" customHeight="1" x14ac:dyDescent="0.15">
      <c r="A67" s="227"/>
      <c r="B67" s="132"/>
      <c r="C67" s="5"/>
      <c r="D67" s="6"/>
      <c r="E67" s="2"/>
      <c r="F67" s="46"/>
      <c r="G67" s="34" t="b">
        <v>0</v>
      </c>
      <c r="H67" s="34" t="b">
        <v>0</v>
      </c>
    </row>
    <row r="68" spans="1:8" ht="17.100000000000001" customHeight="1" x14ac:dyDescent="0.15">
      <c r="A68" s="228"/>
      <c r="B68" s="133"/>
      <c r="C68" s="7"/>
      <c r="D68" s="8"/>
      <c r="E68" s="9"/>
      <c r="F68" s="46"/>
      <c r="G68" s="35">
        <f>IF(G67=TRUE,1,0)</f>
        <v>0</v>
      </c>
    </row>
    <row r="69" spans="1:8" ht="30" customHeight="1" x14ac:dyDescent="0.15">
      <c r="A69" s="12"/>
      <c r="B69" s="13"/>
      <c r="C69" s="14"/>
      <c r="D69" s="14"/>
      <c r="E69" s="2"/>
      <c r="F69" s="46"/>
    </row>
    <row r="70" spans="1:8" ht="17.100000000000001" customHeight="1" x14ac:dyDescent="0.15">
      <c r="A70" s="229" t="s">
        <v>0</v>
      </c>
      <c r="B70" s="230"/>
      <c r="C70" s="245" t="s">
        <v>4</v>
      </c>
      <c r="D70" s="246"/>
      <c r="E70" s="2"/>
      <c r="F70" s="46"/>
    </row>
    <row r="71" spans="1:8" ht="17.100000000000001" customHeight="1" x14ac:dyDescent="0.15">
      <c r="A71" s="231"/>
      <c r="B71" s="232"/>
      <c r="C71" s="243" t="s">
        <v>163</v>
      </c>
      <c r="D71" s="241" t="s">
        <v>164</v>
      </c>
      <c r="E71" s="2"/>
      <c r="F71" s="46"/>
    </row>
    <row r="72" spans="1:8" ht="17.100000000000001" customHeight="1" x14ac:dyDescent="0.15">
      <c r="A72" s="233"/>
      <c r="B72" s="234"/>
      <c r="C72" s="244"/>
      <c r="D72" s="242"/>
      <c r="E72" s="2"/>
      <c r="F72" s="46"/>
    </row>
    <row r="73" spans="1:8" ht="17.100000000000001" customHeight="1" x14ac:dyDescent="0.15">
      <c r="A73" s="226" t="s">
        <v>30</v>
      </c>
      <c r="B73" s="135" t="s">
        <v>57</v>
      </c>
      <c r="C73" s="128" t="s">
        <v>17</v>
      </c>
      <c r="D73" s="102" t="s">
        <v>77</v>
      </c>
      <c r="E73" s="2"/>
      <c r="F73" s="46"/>
    </row>
    <row r="74" spans="1:8" ht="17.100000000000001" customHeight="1" x14ac:dyDescent="0.15">
      <c r="A74" s="227"/>
      <c r="B74" s="127"/>
      <c r="C74" s="129"/>
      <c r="D74" s="103"/>
      <c r="E74" s="2"/>
      <c r="F74" s="46" t="str">
        <f>IF(AND(G75=FALSE,H75=FALSE),"←どちらか１つを選択してください。",IF(AND(G75=TRUE,H75=TRUE),"←選択できるのは１つだけです。",""))</f>
        <v>←どちらか１つを選択してください。</v>
      </c>
    </row>
    <row r="75" spans="1:8" ht="17.100000000000001" customHeight="1" x14ac:dyDescent="0.15">
      <c r="A75" s="227"/>
      <c r="B75" s="127"/>
      <c r="C75" s="5"/>
      <c r="D75" s="6"/>
      <c r="E75" s="2"/>
      <c r="F75" s="46"/>
      <c r="G75" s="34" t="b">
        <v>0</v>
      </c>
      <c r="H75" s="34" t="b">
        <v>0</v>
      </c>
    </row>
    <row r="76" spans="1:8" ht="17.100000000000001" customHeight="1" x14ac:dyDescent="0.15">
      <c r="A76" s="227"/>
      <c r="B76" s="130"/>
      <c r="C76" s="10"/>
      <c r="D76" s="11"/>
      <c r="E76" s="9"/>
      <c r="F76" s="46"/>
      <c r="G76" s="35">
        <f>IF(G75=TRUE,1,0)</f>
        <v>0</v>
      </c>
    </row>
    <row r="77" spans="1:8" ht="17.100000000000001" customHeight="1" x14ac:dyDescent="0.15">
      <c r="A77" s="227"/>
      <c r="B77" s="142" t="s">
        <v>33</v>
      </c>
      <c r="C77" s="107" t="s">
        <v>34</v>
      </c>
      <c r="D77" s="121" t="s">
        <v>72</v>
      </c>
      <c r="E77" s="2"/>
      <c r="F77" s="46"/>
    </row>
    <row r="78" spans="1:8" ht="17.100000000000001" customHeight="1" x14ac:dyDescent="0.15">
      <c r="A78" s="227"/>
      <c r="B78" s="143"/>
      <c r="C78" s="108"/>
      <c r="D78" s="122"/>
      <c r="E78" s="2"/>
      <c r="F78" s="46" t="str">
        <f>IF(AND(G79=FALSE,H79=FALSE),"←どちらか１つを選択してください。",IF(AND(G79=TRUE,H79=TRUE),"←選択できるのは１つだけです。",""))</f>
        <v>←どちらか１つを選択してください。</v>
      </c>
    </row>
    <row r="79" spans="1:8" ht="17.100000000000001" customHeight="1" x14ac:dyDescent="0.15">
      <c r="A79" s="227"/>
      <c r="B79" s="143"/>
      <c r="C79" s="5"/>
      <c r="D79" s="6"/>
      <c r="E79" s="2"/>
      <c r="F79" s="46"/>
      <c r="G79" s="34" t="b">
        <v>0</v>
      </c>
      <c r="H79" s="34" t="b">
        <v>0</v>
      </c>
    </row>
    <row r="80" spans="1:8" ht="17.100000000000001" customHeight="1" x14ac:dyDescent="0.15">
      <c r="A80" s="227"/>
      <c r="B80" s="144"/>
      <c r="C80" s="10"/>
      <c r="D80" s="11"/>
      <c r="E80" s="9"/>
      <c r="F80" s="46"/>
      <c r="G80" s="35">
        <f>IF(G79=TRUE,1,0)</f>
        <v>0</v>
      </c>
    </row>
    <row r="81" spans="1:8" ht="17.100000000000001" customHeight="1" x14ac:dyDescent="0.15">
      <c r="A81" s="227"/>
      <c r="B81" s="142" t="s">
        <v>61</v>
      </c>
      <c r="C81" s="107" t="s">
        <v>18</v>
      </c>
      <c r="D81" s="121" t="s">
        <v>27</v>
      </c>
    </row>
    <row r="82" spans="1:8" ht="17.100000000000001" customHeight="1" x14ac:dyDescent="0.15">
      <c r="A82" s="227"/>
      <c r="B82" s="143"/>
      <c r="C82" s="108"/>
      <c r="D82" s="122"/>
      <c r="F82" s="47" t="str">
        <f>IF(AND(G83=FALSE,H83=FALSE),"←どちらか１つを選択してください。",IF(AND(G83=TRUE,H83=TRUE),"←選択できるのは１つだけです。",""))</f>
        <v>←どちらか１つを選択してください。</v>
      </c>
    </row>
    <row r="83" spans="1:8" ht="17.100000000000001" customHeight="1" x14ac:dyDescent="0.15">
      <c r="A83" s="227"/>
      <c r="B83" s="143"/>
      <c r="C83" s="5"/>
      <c r="D83" s="6"/>
      <c r="E83" s="2"/>
      <c r="F83" s="46"/>
      <c r="G83" s="34" t="b">
        <v>0</v>
      </c>
      <c r="H83" s="34" t="b">
        <v>0</v>
      </c>
    </row>
    <row r="84" spans="1:8" ht="17.100000000000001" customHeight="1" x14ac:dyDescent="0.15">
      <c r="A84" s="228"/>
      <c r="B84" s="145"/>
      <c r="C84" s="7"/>
      <c r="D84" s="8"/>
      <c r="E84" s="9"/>
      <c r="F84" s="46"/>
      <c r="G84" s="35">
        <f>IF(G83=TRUE,1,0)</f>
        <v>0</v>
      </c>
    </row>
    <row r="85" spans="1:8" ht="17.100000000000001" customHeight="1" x14ac:dyDescent="0.15">
      <c r="A85" s="226" t="s">
        <v>98</v>
      </c>
      <c r="B85" s="125" t="s">
        <v>66</v>
      </c>
      <c r="C85" s="146" t="s">
        <v>19</v>
      </c>
      <c r="D85" s="147" t="s">
        <v>20</v>
      </c>
    </row>
    <row r="86" spans="1:8" ht="17.100000000000001" customHeight="1" x14ac:dyDescent="0.15">
      <c r="A86" s="227"/>
      <c r="B86" s="105"/>
      <c r="C86" s="128"/>
      <c r="D86" s="102"/>
      <c r="F86" s="47" t="str">
        <f>IF(AND(G87=FALSE,H87=FALSE),"←どちらか１つを選択してください。",IF(AND(G87=TRUE,H87=TRUE),"←選択できるのは１つだけです。",""))</f>
        <v>←どちらか１つを選択してください。</v>
      </c>
    </row>
    <row r="87" spans="1:8" ht="17.100000000000001" customHeight="1" x14ac:dyDescent="0.15">
      <c r="A87" s="227"/>
      <c r="B87" s="105"/>
      <c r="C87" s="5"/>
      <c r="D87" s="6"/>
      <c r="E87" s="2"/>
      <c r="F87" s="46"/>
      <c r="G87" s="34" t="b">
        <v>0</v>
      </c>
      <c r="H87" s="34" t="b">
        <v>0</v>
      </c>
    </row>
    <row r="88" spans="1:8" ht="17.100000000000001" customHeight="1" x14ac:dyDescent="0.15">
      <c r="A88" s="227"/>
      <c r="B88" s="106"/>
      <c r="C88" s="10"/>
      <c r="D88" s="11"/>
      <c r="E88" s="9"/>
      <c r="F88" s="46"/>
      <c r="G88" s="35">
        <f>IF(G87=TRUE,1,0)</f>
        <v>0</v>
      </c>
    </row>
    <row r="89" spans="1:8" ht="17.100000000000001" customHeight="1" x14ac:dyDescent="0.15">
      <c r="A89" s="227"/>
      <c r="B89" s="142" t="s">
        <v>43</v>
      </c>
      <c r="C89" s="107" t="s">
        <v>21</v>
      </c>
      <c r="D89" s="121" t="s">
        <v>28</v>
      </c>
    </row>
    <row r="90" spans="1:8" ht="17.100000000000001" customHeight="1" x14ac:dyDescent="0.15">
      <c r="A90" s="227"/>
      <c r="B90" s="143"/>
      <c r="C90" s="108"/>
      <c r="D90" s="122"/>
      <c r="F90" s="47" t="str">
        <f>IF(AND(G91=FALSE,H91=FALSE),"←どちらか１つを選択してください。",IF(AND(G91=TRUE,H91=TRUE),"←選択できるのは１つだけです。",""))</f>
        <v>←どちらか１つを選択してください。</v>
      </c>
    </row>
    <row r="91" spans="1:8" ht="17.100000000000001" customHeight="1" x14ac:dyDescent="0.15">
      <c r="A91" s="227"/>
      <c r="B91" s="143"/>
      <c r="C91" s="5"/>
      <c r="D91" s="6"/>
      <c r="E91" s="2"/>
      <c r="F91" s="46"/>
      <c r="G91" s="34" t="b">
        <v>0</v>
      </c>
      <c r="H91" s="34" t="b">
        <v>0</v>
      </c>
    </row>
    <row r="92" spans="1:8" ht="17.100000000000001" customHeight="1" x14ac:dyDescent="0.15">
      <c r="A92" s="227"/>
      <c r="B92" s="144"/>
      <c r="C92" s="10"/>
      <c r="D92" s="11"/>
      <c r="E92" s="9"/>
      <c r="F92" s="46"/>
      <c r="G92" s="35">
        <f>IF(G91=TRUE,1,0)</f>
        <v>0</v>
      </c>
    </row>
    <row r="93" spans="1:8" ht="17.100000000000001" customHeight="1" x14ac:dyDescent="0.15">
      <c r="A93" s="227"/>
      <c r="B93" s="142" t="s">
        <v>58</v>
      </c>
      <c r="C93" s="107" t="s">
        <v>22</v>
      </c>
      <c r="D93" s="121" t="s">
        <v>29</v>
      </c>
    </row>
    <row r="94" spans="1:8" ht="17.100000000000001" customHeight="1" x14ac:dyDescent="0.15">
      <c r="A94" s="227"/>
      <c r="B94" s="143"/>
      <c r="C94" s="108"/>
      <c r="D94" s="122"/>
      <c r="F94" s="47" t="str">
        <f>IF(AND(G95=FALSE,H95=FALSE),"←どちらか１つを選択してください。",IF(AND(G95=TRUE,H95=TRUE),"←選択できるのは１つだけです。",""))</f>
        <v>←どちらか１つを選択してください。</v>
      </c>
    </row>
    <row r="95" spans="1:8" ht="17.100000000000001" customHeight="1" x14ac:dyDescent="0.15">
      <c r="A95" s="227"/>
      <c r="B95" s="143"/>
      <c r="C95" s="5"/>
      <c r="D95" s="6"/>
      <c r="E95" s="2"/>
      <c r="F95" s="46"/>
      <c r="G95" s="34" t="b">
        <v>0</v>
      </c>
      <c r="H95" s="34" t="b">
        <v>0</v>
      </c>
    </row>
    <row r="96" spans="1:8" ht="17.100000000000001" customHeight="1" x14ac:dyDescent="0.15">
      <c r="A96" s="228"/>
      <c r="B96" s="145"/>
      <c r="C96" s="7"/>
      <c r="D96" s="8"/>
      <c r="E96" s="9"/>
      <c r="F96" s="46"/>
      <c r="G96" s="35">
        <f>IF(G95=TRUE,1,0)</f>
        <v>0</v>
      </c>
    </row>
    <row r="97" spans="1:8" ht="21" customHeight="1" x14ac:dyDescent="0.15">
      <c r="A97" s="226" t="s">
        <v>9</v>
      </c>
      <c r="B97" s="135" t="s">
        <v>37</v>
      </c>
      <c r="C97" s="128" t="s">
        <v>38</v>
      </c>
      <c r="D97" s="102" t="s">
        <v>93</v>
      </c>
      <c r="E97" s="15"/>
    </row>
    <row r="98" spans="1:8" ht="21" customHeight="1" x14ac:dyDescent="0.15">
      <c r="A98" s="227"/>
      <c r="B98" s="130"/>
      <c r="C98" s="129"/>
      <c r="D98" s="103"/>
      <c r="F98" s="47" t="str">
        <f>IF(AND(G99=FALSE,H99=FALSE),"←どちらか１つを選択してください。",IF(AND(G99=TRUE,H99=TRUE),"←選択できるのは１つだけです。",""))</f>
        <v>←どちらか１つを選択してください。</v>
      </c>
    </row>
    <row r="99" spans="1:8" ht="17.100000000000001" customHeight="1" x14ac:dyDescent="0.15">
      <c r="A99" s="227"/>
      <c r="B99" s="130"/>
      <c r="C99" s="5"/>
      <c r="D99" s="6"/>
      <c r="E99" s="2"/>
      <c r="F99" s="46"/>
      <c r="G99" s="34" t="b">
        <v>0</v>
      </c>
      <c r="H99" s="34" t="b">
        <v>0</v>
      </c>
    </row>
    <row r="100" spans="1:8" ht="17.100000000000001" customHeight="1" x14ac:dyDescent="0.15">
      <c r="A100" s="227"/>
      <c r="B100" s="130"/>
      <c r="C100" s="10"/>
      <c r="D100" s="11"/>
      <c r="E100" s="9"/>
      <c r="F100" s="46"/>
      <c r="G100" s="35">
        <f>IF(G99=TRUE,1,0)</f>
        <v>0</v>
      </c>
    </row>
    <row r="101" spans="1:8" ht="17.100000000000001" customHeight="1" x14ac:dyDescent="0.15">
      <c r="A101" s="227"/>
      <c r="B101" s="223" t="s">
        <v>52</v>
      </c>
      <c r="C101" s="107" t="s">
        <v>23</v>
      </c>
      <c r="D101" s="121" t="s">
        <v>24</v>
      </c>
    </row>
    <row r="102" spans="1:8" ht="17.100000000000001" customHeight="1" x14ac:dyDescent="0.15">
      <c r="A102" s="227"/>
      <c r="B102" s="224"/>
      <c r="C102" s="108"/>
      <c r="D102" s="122"/>
      <c r="F102" s="47" t="str">
        <f>IF(AND(G103=FALSE,H103=FALSE),"←どちらか１つを選択してください。",IF(AND(G103=TRUE,H103=TRUE),"←選択できるのは１つだけです。",""))</f>
        <v>←どちらか１つを選択してください。</v>
      </c>
    </row>
    <row r="103" spans="1:8" ht="17.100000000000001" customHeight="1" x14ac:dyDescent="0.15">
      <c r="A103" s="227"/>
      <c r="B103" s="224"/>
      <c r="C103" s="5"/>
      <c r="D103" s="6"/>
      <c r="E103" s="2"/>
      <c r="F103" s="46"/>
      <c r="G103" s="34" t="b">
        <v>0</v>
      </c>
      <c r="H103" s="34" t="b">
        <v>0</v>
      </c>
    </row>
    <row r="104" spans="1:8" ht="17.100000000000001" customHeight="1" x14ac:dyDescent="0.15">
      <c r="A104" s="227"/>
      <c r="B104" s="224"/>
      <c r="C104" s="10"/>
      <c r="D104" s="11"/>
      <c r="E104" s="9"/>
      <c r="F104" s="46"/>
      <c r="G104" s="35">
        <f>IF(G103=TRUE,1,0)</f>
        <v>0</v>
      </c>
    </row>
    <row r="105" spans="1:8" ht="17.100000000000001" customHeight="1" x14ac:dyDescent="0.15">
      <c r="A105" s="227"/>
      <c r="B105" s="142" t="s">
        <v>49</v>
      </c>
      <c r="C105" s="107" t="s">
        <v>25</v>
      </c>
      <c r="D105" s="121" t="s">
        <v>26</v>
      </c>
    </row>
    <row r="106" spans="1:8" ht="17.100000000000001" customHeight="1" x14ac:dyDescent="0.15">
      <c r="A106" s="227"/>
      <c r="B106" s="143"/>
      <c r="C106" s="108"/>
      <c r="D106" s="122"/>
      <c r="F106" s="47" t="str">
        <f>IF(AND(G107=FALSE,H107=FALSE),"←どちらか１つを選択してください。",IF(AND(G107=TRUE,H107=TRUE),"←選択できるのは１つだけです。",""))</f>
        <v>←どちらか１つを選択してください。</v>
      </c>
    </row>
    <row r="107" spans="1:8" ht="17.100000000000001" customHeight="1" x14ac:dyDescent="0.15">
      <c r="A107" s="227"/>
      <c r="B107" s="143"/>
      <c r="C107" s="5"/>
      <c r="D107" s="6"/>
      <c r="E107" s="2"/>
      <c r="F107" s="46"/>
      <c r="G107" s="34" t="b">
        <v>0</v>
      </c>
      <c r="H107" s="34" t="b">
        <v>0</v>
      </c>
    </row>
    <row r="108" spans="1:8" ht="17.100000000000001" customHeight="1" x14ac:dyDescent="0.15">
      <c r="A108" s="228"/>
      <c r="B108" s="145"/>
      <c r="C108" s="7"/>
      <c r="D108" s="8"/>
      <c r="E108" s="9"/>
      <c r="F108" s="46"/>
      <c r="G108" s="35">
        <f>IF(G107=TRUE,1,0)</f>
        <v>0</v>
      </c>
    </row>
    <row r="109" spans="1:8" ht="30" customHeight="1" x14ac:dyDescent="0.15">
      <c r="A109" s="12"/>
      <c r="B109" s="16"/>
      <c r="C109" s="17"/>
      <c r="D109" s="17"/>
    </row>
    <row r="110" spans="1:8" ht="17.100000000000001" customHeight="1" x14ac:dyDescent="0.15">
      <c r="A110" s="229" t="s">
        <v>0</v>
      </c>
      <c r="B110" s="230"/>
      <c r="C110" s="245" t="s">
        <v>4</v>
      </c>
      <c r="D110" s="246"/>
      <c r="E110" s="2"/>
      <c r="F110" s="46"/>
    </row>
    <row r="111" spans="1:8" ht="17.100000000000001" customHeight="1" x14ac:dyDescent="0.15">
      <c r="A111" s="231"/>
      <c r="B111" s="232"/>
      <c r="C111" s="243" t="s">
        <v>163</v>
      </c>
      <c r="D111" s="241" t="s">
        <v>164</v>
      </c>
      <c r="E111" s="2"/>
      <c r="F111" s="46"/>
    </row>
    <row r="112" spans="1:8" ht="17.100000000000001" customHeight="1" x14ac:dyDescent="0.15">
      <c r="A112" s="233"/>
      <c r="B112" s="234"/>
      <c r="C112" s="244"/>
      <c r="D112" s="242"/>
      <c r="E112" s="2"/>
      <c r="F112" s="46"/>
    </row>
    <row r="113" spans="1:8" ht="17.100000000000001" customHeight="1" x14ac:dyDescent="0.15">
      <c r="A113" s="226" t="s">
        <v>10</v>
      </c>
      <c r="B113" s="125" t="s">
        <v>44</v>
      </c>
      <c r="C113" s="128" t="s">
        <v>45</v>
      </c>
      <c r="D113" s="102" t="s">
        <v>46</v>
      </c>
    </row>
    <row r="114" spans="1:8" ht="17.100000000000001" customHeight="1" x14ac:dyDescent="0.15">
      <c r="A114" s="227"/>
      <c r="B114" s="176"/>
      <c r="C114" s="129"/>
      <c r="D114" s="103"/>
      <c r="F114" s="47" t="str">
        <f>IF(AND(G115=FALSE,H115=FALSE),"←どちらか１つを選択してください。",IF(AND(G115=TRUE,H115=TRUE),"←選択できるのは１つだけです。",""))</f>
        <v>←どちらか１つを選択してください。</v>
      </c>
    </row>
    <row r="115" spans="1:8" ht="17.100000000000001" customHeight="1" x14ac:dyDescent="0.15">
      <c r="A115" s="227"/>
      <c r="B115" s="176"/>
      <c r="C115" s="5"/>
      <c r="D115" s="6"/>
      <c r="E115" s="2"/>
      <c r="F115" s="46"/>
      <c r="G115" s="34" t="b">
        <v>0</v>
      </c>
      <c r="H115" s="34" t="b">
        <v>0</v>
      </c>
    </row>
    <row r="116" spans="1:8" ht="17.100000000000001" customHeight="1" x14ac:dyDescent="0.15">
      <c r="A116" s="227"/>
      <c r="B116" s="160"/>
      <c r="C116" s="10"/>
      <c r="D116" s="11"/>
      <c r="E116" s="9"/>
      <c r="F116" s="46"/>
      <c r="G116" s="35">
        <f>IF(G115=TRUE,1,0)</f>
        <v>0</v>
      </c>
    </row>
    <row r="117" spans="1:8" ht="17.100000000000001" customHeight="1" x14ac:dyDescent="0.15">
      <c r="A117" s="227"/>
      <c r="B117" s="104" t="s">
        <v>39</v>
      </c>
      <c r="C117" s="107" t="s">
        <v>59</v>
      </c>
      <c r="D117" s="121" t="s">
        <v>60</v>
      </c>
    </row>
    <row r="118" spans="1:8" ht="17.100000000000001" customHeight="1" x14ac:dyDescent="0.15">
      <c r="A118" s="227"/>
      <c r="B118" s="126"/>
      <c r="C118" s="108"/>
      <c r="D118" s="122"/>
      <c r="F118" s="47" t="str">
        <f>IF(AND(G119=FALSE,H119=FALSE),"←どちらか１つを選択してください。",IF(AND(G119=TRUE,H119=TRUE),"←選択できるのは１つだけです。",""))</f>
        <v>←どちらか１つを選択してください。</v>
      </c>
    </row>
    <row r="119" spans="1:8" ht="17.100000000000001" customHeight="1" x14ac:dyDescent="0.15">
      <c r="A119" s="227"/>
      <c r="B119" s="126"/>
      <c r="C119" s="5"/>
      <c r="D119" s="6"/>
      <c r="E119" s="2"/>
      <c r="F119" s="46"/>
      <c r="G119" s="34" t="b">
        <v>0</v>
      </c>
      <c r="H119" s="34" t="b">
        <v>0</v>
      </c>
    </row>
    <row r="120" spans="1:8" ht="17.100000000000001" customHeight="1" x14ac:dyDescent="0.15">
      <c r="A120" s="227"/>
      <c r="B120" s="160"/>
      <c r="C120" s="10"/>
      <c r="D120" s="11"/>
      <c r="E120" s="9"/>
      <c r="F120" s="46"/>
      <c r="G120" s="35">
        <f>IF(G119=TRUE,1,0)</f>
        <v>0</v>
      </c>
    </row>
    <row r="121" spans="1:8" ht="17.100000000000001" customHeight="1" x14ac:dyDescent="0.15">
      <c r="A121" s="227"/>
      <c r="B121" s="142" t="s">
        <v>40</v>
      </c>
      <c r="C121" s="107" t="s">
        <v>41</v>
      </c>
      <c r="D121" s="121" t="s">
        <v>42</v>
      </c>
    </row>
    <row r="122" spans="1:8" ht="17.100000000000001" customHeight="1" x14ac:dyDescent="0.15">
      <c r="A122" s="227"/>
      <c r="B122" s="159"/>
      <c r="C122" s="108"/>
      <c r="D122" s="122"/>
      <c r="F122" s="47" t="str">
        <f>IF(AND(G123=FALSE,H123=FALSE),"←どちらか１つを選択してください。",IF(AND(G123=TRUE,H123=TRUE),"←選択できるのは１つだけです。",""))</f>
        <v>←どちらか１つを選択してください。</v>
      </c>
    </row>
    <row r="123" spans="1:8" ht="17.100000000000001" customHeight="1" x14ac:dyDescent="0.15">
      <c r="A123" s="227"/>
      <c r="B123" s="159"/>
      <c r="C123" s="5"/>
      <c r="D123" s="6"/>
      <c r="E123" s="2"/>
      <c r="F123" s="46"/>
      <c r="G123" s="34" t="b">
        <v>0</v>
      </c>
      <c r="H123" s="34" t="b">
        <v>0</v>
      </c>
    </row>
    <row r="124" spans="1:8" ht="17.100000000000001" customHeight="1" x14ac:dyDescent="0.15">
      <c r="A124" s="227"/>
      <c r="B124" s="159"/>
      <c r="C124" s="7"/>
      <c r="D124" s="8"/>
      <c r="E124" s="9"/>
      <c r="F124" s="46"/>
      <c r="G124" s="35">
        <f>IF(G123=TRUE,1,0)</f>
        <v>0</v>
      </c>
    </row>
    <row r="125" spans="1:8" ht="18" customHeight="1" x14ac:dyDescent="0.15">
      <c r="A125" s="235" t="s">
        <v>76</v>
      </c>
      <c r="B125" s="236"/>
      <c r="C125" s="236"/>
      <c r="D125" s="237"/>
    </row>
    <row r="126" spans="1:8" ht="18" customHeight="1" x14ac:dyDescent="0.15">
      <c r="A126" s="238"/>
      <c r="B126" s="239"/>
      <c r="C126" s="239"/>
      <c r="D126" s="240"/>
    </row>
    <row r="127" spans="1:8" ht="15" customHeight="1" x14ac:dyDescent="0.15">
      <c r="A127" s="255"/>
      <c r="B127" s="150"/>
      <c r="C127" s="150"/>
      <c r="D127" s="181"/>
    </row>
    <row r="128" spans="1:8" ht="15" customHeight="1" x14ac:dyDescent="0.15">
      <c r="A128" s="182"/>
      <c r="B128" s="153"/>
      <c r="C128" s="153"/>
      <c r="D128" s="183"/>
    </row>
    <row r="129" spans="1:11" ht="15" customHeight="1" x14ac:dyDescent="0.15">
      <c r="A129" s="182"/>
      <c r="B129" s="153"/>
      <c r="C129" s="153"/>
      <c r="D129" s="183"/>
    </row>
    <row r="130" spans="1:11" ht="15" customHeight="1" x14ac:dyDescent="0.15">
      <c r="A130" s="182"/>
      <c r="B130" s="153"/>
      <c r="C130" s="153"/>
      <c r="D130" s="183"/>
    </row>
    <row r="131" spans="1:11" ht="14.25" customHeight="1" x14ac:dyDescent="0.15">
      <c r="A131" s="182"/>
      <c r="B131" s="153"/>
      <c r="C131" s="153"/>
      <c r="D131" s="183"/>
    </row>
    <row r="132" spans="1:11" ht="15" customHeight="1" x14ac:dyDescent="0.15">
      <c r="A132" s="182"/>
      <c r="B132" s="153"/>
      <c r="C132" s="153"/>
      <c r="D132" s="183"/>
    </row>
    <row r="133" spans="1:11" ht="15" customHeight="1" x14ac:dyDescent="0.15">
      <c r="A133" s="182"/>
      <c r="B133" s="153"/>
      <c r="C133" s="153"/>
      <c r="D133" s="183"/>
    </row>
    <row r="134" spans="1:11" ht="15" customHeight="1" x14ac:dyDescent="0.15">
      <c r="A134" s="182"/>
      <c r="B134" s="153"/>
      <c r="C134" s="153"/>
      <c r="D134" s="183"/>
    </row>
    <row r="135" spans="1:11" ht="15" customHeight="1" x14ac:dyDescent="0.15">
      <c r="A135" s="182"/>
      <c r="B135" s="153"/>
      <c r="C135" s="153"/>
      <c r="D135" s="183"/>
    </row>
    <row r="136" spans="1:11" ht="15" customHeight="1" x14ac:dyDescent="0.15">
      <c r="A136" s="184"/>
      <c r="B136" s="156"/>
      <c r="C136" s="156"/>
      <c r="D136" s="185"/>
    </row>
    <row r="137" spans="1:11" ht="15" customHeight="1" thickBot="1" x14ac:dyDescent="0.2">
      <c r="A137" s="177"/>
      <c r="B137" s="178"/>
      <c r="C137" s="178"/>
      <c r="D137" s="179"/>
    </row>
    <row r="138" spans="1:11" ht="17.100000000000001" customHeight="1" thickTop="1" x14ac:dyDescent="0.15">
      <c r="A138" s="13"/>
      <c r="B138" s="18"/>
    </row>
    <row r="139" spans="1:11" ht="25.5" customHeight="1" x14ac:dyDescent="0.2">
      <c r="A139" s="19" t="s">
        <v>11</v>
      </c>
    </row>
    <row r="140" spans="1:11" ht="18" customHeight="1" x14ac:dyDescent="0.15">
      <c r="A140" s="148" t="s">
        <v>91</v>
      </c>
      <c r="B140" s="148"/>
      <c r="C140" s="148"/>
      <c r="D140" s="148"/>
      <c r="E140" s="20"/>
      <c r="F140" s="50"/>
      <c r="G140" s="20"/>
      <c r="H140" s="20"/>
      <c r="I140" s="148"/>
      <c r="J140" s="148"/>
      <c r="K140" s="148"/>
    </row>
    <row r="141" spans="1:11" ht="18" customHeight="1" x14ac:dyDescent="0.15">
      <c r="A141" s="148"/>
      <c r="B141" s="148"/>
      <c r="C141" s="148"/>
      <c r="D141" s="148"/>
      <c r="E141" s="20"/>
      <c r="F141" s="50"/>
      <c r="G141" s="20"/>
      <c r="H141" s="20"/>
      <c r="I141" s="148"/>
      <c r="J141" s="148"/>
      <c r="K141" s="148"/>
    </row>
    <row r="142" spans="1:11" ht="14.25" customHeight="1" x14ac:dyDescent="0.15">
      <c r="A142" s="254"/>
      <c r="B142" s="150"/>
      <c r="C142" s="150"/>
      <c r="D142" s="151"/>
      <c r="E142" s="20"/>
      <c r="F142" s="88" t="str">
        <f>IF(AND(H58=TRUE,A142=""),"←上記の「３．事業計画及び目的の達成度」の（７）の設問に関し、「イ」と選択した場合、実施できなかった又は不十分だった理由を記載してください。","")</f>
        <v/>
      </c>
      <c r="G142" s="88"/>
      <c r="H142" s="88"/>
      <c r="I142" s="20"/>
      <c r="J142" s="20"/>
      <c r="K142" s="20"/>
    </row>
    <row r="143" spans="1:11" x14ac:dyDescent="0.15">
      <c r="A143" s="152"/>
      <c r="B143" s="153"/>
      <c r="C143" s="153"/>
      <c r="D143" s="154"/>
      <c r="E143" s="20"/>
      <c r="F143" s="88"/>
      <c r="G143" s="88"/>
      <c r="H143" s="88"/>
      <c r="I143" s="20"/>
      <c r="J143" s="20"/>
      <c r="K143" s="20"/>
    </row>
    <row r="144" spans="1:11" x14ac:dyDescent="0.15">
      <c r="A144" s="152"/>
      <c r="B144" s="153"/>
      <c r="C144" s="153"/>
      <c r="D144" s="154"/>
      <c r="E144" s="20"/>
      <c r="F144" s="88"/>
      <c r="G144" s="88"/>
      <c r="H144" s="88"/>
      <c r="I144" s="20"/>
      <c r="J144" s="20"/>
      <c r="K144" s="20"/>
    </row>
    <row r="145" spans="1:11" x14ac:dyDescent="0.15">
      <c r="A145" s="152"/>
      <c r="B145" s="153"/>
      <c r="C145" s="153"/>
      <c r="D145" s="154"/>
      <c r="E145" s="20"/>
      <c r="F145" s="88"/>
      <c r="G145" s="88"/>
      <c r="H145" s="88"/>
      <c r="I145" s="20"/>
      <c r="J145" s="20"/>
      <c r="K145" s="20"/>
    </row>
    <row r="146" spans="1:11" x14ac:dyDescent="0.15">
      <c r="A146" s="152"/>
      <c r="B146" s="153"/>
      <c r="C146" s="153"/>
      <c r="D146" s="154"/>
      <c r="E146" s="20"/>
      <c r="F146" s="88"/>
      <c r="G146" s="88"/>
      <c r="H146" s="88"/>
      <c r="I146" s="20"/>
      <c r="J146" s="20"/>
      <c r="K146" s="20"/>
    </row>
    <row r="147" spans="1:11" x14ac:dyDescent="0.15">
      <c r="A147" s="152"/>
      <c r="B147" s="153"/>
      <c r="C147" s="153"/>
      <c r="D147" s="154"/>
      <c r="E147" s="20"/>
      <c r="F147" s="50"/>
      <c r="G147" s="37"/>
      <c r="H147" s="37"/>
      <c r="I147" s="20"/>
      <c r="J147" s="20"/>
      <c r="K147" s="20"/>
    </row>
    <row r="148" spans="1:11" x14ac:dyDescent="0.15">
      <c r="A148" s="152"/>
      <c r="B148" s="153"/>
      <c r="C148" s="153"/>
      <c r="D148" s="154"/>
      <c r="E148" s="20"/>
      <c r="F148" s="50"/>
      <c r="G148" s="37"/>
      <c r="H148" s="37"/>
      <c r="I148" s="20"/>
      <c r="J148" s="20"/>
      <c r="K148" s="20"/>
    </row>
    <row r="149" spans="1:11" x14ac:dyDescent="0.15">
      <c r="A149" s="152"/>
      <c r="B149" s="153"/>
      <c r="C149" s="153"/>
      <c r="D149" s="154"/>
      <c r="E149" s="20"/>
      <c r="F149" s="50"/>
      <c r="G149" s="37"/>
      <c r="H149" s="37"/>
      <c r="I149" s="20"/>
      <c r="J149" s="20"/>
      <c r="K149" s="20"/>
    </row>
    <row r="150" spans="1:11" x14ac:dyDescent="0.15">
      <c r="A150" s="152"/>
      <c r="B150" s="153"/>
      <c r="C150" s="153"/>
      <c r="D150" s="154"/>
      <c r="E150" s="20"/>
      <c r="F150" s="50"/>
      <c r="G150" s="37"/>
      <c r="H150" s="37"/>
      <c r="I150" s="20"/>
      <c r="J150" s="20"/>
      <c r="K150" s="20"/>
    </row>
    <row r="151" spans="1:11" x14ac:dyDescent="0.15">
      <c r="A151" s="155"/>
      <c r="B151" s="156"/>
      <c r="C151" s="156"/>
      <c r="D151" s="157"/>
      <c r="E151" s="20"/>
      <c r="F151" s="50"/>
      <c r="G151" s="37"/>
      <c r="H151" s="37"/>
      <c r="I151" s="20"/>
      <c r="J151" s="20"/>
      <c r="K151" s="20"/>
    </row>
    <row r="152" spans="1:11" x14ac:dyDescent="0.15">
      <c r="A152" s="158"/>
      <c r="B152" s="150"/>
      <c r="C152" s="150"/>
      <c r="D152" s="150"/>
      <c r="E152" s="20"/>
      <c r="F152" s="50"/>
      <c r="G152" s="37"/>
      <c r="H152" s="37"/>
      <c r="I152" s="20"/>
      <c r="J152" s="20"/>
      <c r="K152" s="20"/>
    </row>
    <row r="153" spans="1:11" ht="12.75" customHeight="1" x14ac:dyDescent="0.15">
      <c r="A153" s="153"/>
      <c r="B153" s="153"/>
      <c r="C153" s="153"/>
      <c r="D153" s="153"/>
      <c r="E153" s="20"/>
      <c r="F153" s="50"/>
      <c r="G153" s="37"/>
      <c r="H153" s="37"/>
      <c r="I153" s="20"/>
      <c r="J153" s="20"/>
      <c r="K153" s="20"/>
    </row>
    <row r="154" spans="1:11" x14ac:dyDescent="0.15">
      <c r="A154" s="20"/>
      <c r="B154" s="20"/>
      <c r="C154" s="20"/>
      <c r="D154" s="20"/>
      <c r="E154" s="20"/>
      <c r="F154" s="50"/>
      <c r="G154" s="37"/>
      <c r="H154" s="37"/>
      <c r="I154" s="20"/>
      <c r="J154" s="20"/>
      <c r="K154" s="20"/>
    </row>
    <row r="155" spans="1:11" ht="14.1" customHeight="1" x14ac:dyDescent="0.15">
      <c r="A155" s="186" t="s">
        <v>75</v>
      </c>
      <c r="B155" s="187"/>
      <c r="C155" s="187"/>
      <c r="D155" s="187"/>
    </row>
    <row r="156" spans="1:11" ht="14.1" customHeight="1" x14ac:dyDescent="0.15">
      <c r="A156" s="187"/>
      <c r="B156" s="187"/>
      <c r="C156" s="187"/>
      <c r="D156" s="187"/>
    </row>
    <row r="157" spans="1:11" ht="14.1" customHeight="1" thickBot="1" x14ac:dyDescent="0.2">
      <c r="A157" s="187"/>
      <c r="B157" s="187"/>
      <c r="C157" s="187"/>
      <c r="D157" s="187"/>
    </row>
    <row r="158" spans="1:11" ht="69.95" customHeight="1" thickTop="1" thickBot="1" x14ac:dyDescent="0.2">
      <c r="A158" s="62" t="s">
        <v>92</v>
      </c>
      <c r="B158" s="188" t="s">
        <v>191</v>
      </c>
      <c r="C158" s="188"/>
      <c r="D158" s="189"/>
      <c r="F158" s="190" t="str">
        <f>IF(OR(B158="A      B      C      D",B158=""),"←左欄をクリックし▼が現れたら、▼をクリックし、総合評価を選択してください。","")</f>
        <v>←左欄をクリックし▼が現れたら、▼をクリックし、総合評価を選択してください。</v>
      </c>
      <c r="G158" s="190"/>
      <c r="H158" s="190"/>
    </row>
    <row r="159" spans="1:11" ht="17.100000000000001" customHeight="1" x14ac:dyDescent="0.15">
      <c r="A159" s="265" t="s">
        <v>35</v>
      </c>
      <c r="B159" s="193" t="s">
        <v>67</v>
      </c>
      <c r="C159" s="193"/>
      <c r="D159" s="194"/>
    </row>
    <row r="160" spans="1:11" ht="17.100000000000001" customHeight="1" x14ac:dyDescent="0.15">
      <c r="A160" s="266"/>
      <c r="B160" s="195"/>
      <c r="C160" s="195"/>
      <c r="D160" s="196"/>
    </row>
    <row r="161" spans="1:11" ht="17.100000000000001" customHeight="1" x14ac:dyDescent="0.15">
      <c r="A161" s="227"/>
      <c r="B161" s="197" t="s">
        <v>68</v>
      </c>
      <c r="C161" s="197"/>
      <c r="D161" s="198"/>
    </row>
    <row r="162" spans="1:11" ht="17.100000000000001" customHeight="1" x14ac:dyDescent="0.15">
      <c r="A162" s="227"/>
      <c r="B162" s="199"/>
      <c r="C162" s="199"/>
      <c r="D162" s="200"/>
    </row>
    <row r="163" spans="1:11" ht="17.100000000000001" customHeight="1" x14ac:dyDescent="0.15">
      <c r="A163" s="227"/>
      <c r="B163" s="199"/>
      <c r="C163" s="199"/>
      <c r="D163" s="200"/>
    </row>
    <row r="164" spans="1:11" ht="17.100000000000001" customHeight="1" x14ac:dyDescent="0.15">
      <c r="A164" s="227"/>
      <c r="B164" s="195"/>
      <c r="C164" s="195"/>
      <c r="D164" s="196"/>
    </row>
    <row r="165" spans="1:11" ht="17.100000000000001" customHeight="1" x14ac:dyDescent="0.15">
      <c r="A165" s="227"/>
      <c r="B165" s="197" t="s">
        <v>69</v>
      </c>
      <c r="C165" s="197"/>
      <c r="D165" s="198"/>
    </row>
    <row r="166" spans="1:11" ht="17.100000000000001" customHeight="1" x14ac:dyDescent="0.15">
      <c r="A166" s="227"/>
      <c r="B166" s="195"/>
      <c r="C166" s="195"/>
      <c r="D166" s="196"/>
    </row>
    <row r="167" spans="1:11" ht="17.100000000000001" customHeight="1" x14ac:dyDescent="0.15">
      <c r="A167" s="227"/>
      <c r="B167" s="201" t="s">
        <v>70</v>
      </c>
      <c r="C167" s="201"/>
      <c r="D167" s="202"/>
    </row>
    <row r="168" spans="1:11" ht="17.100000000000001" customHeight="1" x14ac:dyDescent="0.15">
      <c r="A168" s="227"/>
      <c r="B168" s="203"/>
      <c r="C168" s="203"/>
      <c r="D168" s="204"/>
    </row>
    <row r="169" spans="1:11" ht="17.100000000000001" customHeight="1" thickBot="1" x14ac:dyDescent="0.2">
      <c r="A169" s="227"/>
      <c r="B169" s="205"/>
      <c r="C169" s="205"/>
      <c r="D169" s="206"/>
    </row>
    <row r="170" spans="1:11" ht="9" customHeight="1" x14ac:dyDescent="0.15">
      <c r="A170" s="256" t="s">
        <v>6</v>
      </c>
      <c r="B170" s="257"/>
      <c r="C170" s="257"/>
      <c r="D170" s="258"/>
    </row>
    <row r="171" spans="1:11" ht="18" customHeight="1" x14ac:dyDescent="0.15">
      <c r="A171" s="259"/>
      <c r="B171" s="260"/>
      <c r="C171" s="260"/>
      <c r="D171" s="261"/>
    </row>
    <row r="172" spans="1:11" ht="18" customHeight="1" x14ac:dyDescent="0.15">
      <c r="A172" s="262" t="s">
        <v>96</v>
      </c>
      <c r="B172" s="263"/>
      <c r="C172" s="263"/>
      <c r="D172" s="264"/>
      <c r="E172" s="222"/>
      <c r="F172" s="180"/>
      <c r="G172" s="180"/>
      <c r="H172" s="180"/>
      <c r="I172" s="180"/>
      <c r="J172" s="180"/>
      <c r="K172" s="180"/>
    </row>
    <row r="173" spans="1:11" ht="14.25" customHeight="1" x14ac:dyDescent="0.15">
      <c r="A173" s="167"/>
      <c r="B173" s="150"/>
      <c r="C173" s="150"/>
      <c r="D173" s="181"/>
      <c r="F173" s="88" t="str">
        <f>IF(A173="","←今回の事業について、優れていると評価できる点を必ず記載してください。","")</f>
        <v>←今回の事業について、優れていると評価できる点を必ず記載してください。</v>
      </c>
      <c r="G173" s="88"/>
      <c r="H173" s="88"/>
    </row>
    <row r="174" spans="1:11" ht="14.25" customHeight="1" x14ac:dyDescent="0.15">
      <c r="A174" s="182"/>
      <c r="B174" s="153"/>
      <c r="C174" s="153"/>
      <c r="D174" s="183"/>
      <c r="F174" s="88"/>
      <c r="G174" s="88"/>
      <c r="H174" s="88"/>
    </row>
    <row r="175" spans="1:11" ht="14.25" customHeight="1" x14ac:dyDescent="0.15">
      <c r="A175" s="182"/>
      <c r="B175" s="153"/>
      <c r="C175" s="153"/>
      <c r="D175" s="183"/>
      <c r="F175" s="88"/>
      <c r="G175" s="88"/>
      <c r="H175" s="88"/>
    </row>
    <row r="176" spans="1:11" ht="14.25" customHeight="1" x14ac:dyDescent="0.15">
      <c r="A176" s="182"/>
      <c r="B176" s="153"/>
      <c r="C176" s="153"/>
      <c r="D176" s="183"/>
    </row>
    <row r="177" spans="1:8" ht="14.25" customHeight="1" x14ac:dyDescent="0.15">
      <c r="A177" s="182"/>
      <c r="B177" s="153"/>
      <c r="C177" s="153"/>
      <c r="D177" s="183"/>
    </row>
    <row r="178" spans="1:8" ht="14.25" customHeight="1" x14ac:dyDescent="0.15">
      <c r="A178" s="182"/>
      <c r="B178" s="153"/>
      <c r="C178" s="153"/>
      <c r="D178" s="183"/>
    </row>
    <row r="179" spans="1:8" x14ac:dyDescent="0.15">
      <c r="A179" s="182"/>
      <c r="B179" s="153"/>
      <c r="C179" s="153"/>
      <c r="D179" s="183"/>
    </row>
    <row r="180" spans="1:8" x14ac:dyDescent="0.15">
      <c r="A180" s="182"/>
      <c r="B180" s="153"/>
      <c r="C180" s="153"/>
      <c r="D180" s="183"/>
    </row>
    <row r="181" spans="1:8" x14ac:dyDescent="0.15">
      <c r="A181" s="182"/>
      <c r="B181" s="153"/>
      <c r="C181" s="153"/>
      <c r="D181" s="183"/>
    </row>
    <row r="182" spans="1:8" x14ac:dyDescent="0.15">
      <c r="A182" s="182"/>
      <c r="B182" s="153"/>
      <c r="C182" s="153"/>
      <c r="D182" s="183"/>
    </row>
    <row r="183" spans="1:8" x14ac:dyDescent="0.15">
      <c r="A183" s="182"/>
      <c r="B183" s="153"/>
      <c r="C183" s="153"/>
      <c r="D183" s="183"/>
    </row>
    <row r="184" spans="1:8" x14ac:dyDescent="0.15">
      <c r="A184" s="184"/>
      <c r="B184" s="156"/>
      <c r="C184" s="156"/>
      <c r="D184" s="185"/>
    </row>
    <row r="185" spans="1:8" x14ac:dyDescent="0.15">
      <c r="A185" s="63"/>
      <c r="B185" s="64"/>
      <c r="C185" s="64"/>
      <c r="D185" s="65"/>
    </row>
    <row r="186" spans="1:8" ht="18" customHeight="1" x14ac:dyDescent="0.15">
      <c r="A186" s="262" t="s">
        <v>97</v>
      </c>
      <c r="B186" s="263"/>
      <c r="C186" s="263"/>
      <c r="D186" s="264"/>
    </row>
    <row r="187" spans="1:8" x14ac:dyDescent="0.15">
      <c r="A187" s="167"/>
      <c r="B187" s="150"/>
      <c r="C187" s="150"/>
      <c r="D187" s="181"/>
      <c r="F187" s="190" t="str">
        <f>IF(OR(F33&lt;&gt;"",F37&lt;&gt;"",F41&lt;&gt;"",F45&lt;&gt;"",F49&lt;&gt;"",F53&lt;&gt;"",F57&lt;&gt;"",F62&lt;&gt;"",F66&lt;&gt;"",F74&lt;&gt;"",F78&lt;&gt;"",F82&lt;&gt;"",F86&lt;&gt;"",F90&lt;&gt;"",F94&lt;&gt;"",F98&lt;&gt;"",F102&lt;&gt;"",F106&lt;&gt;"",F114&lt;&gt;"",F118&lt;&gt;"",F122&lt;&gt;"",F158&lt;&gt;"",F173&lt;&gt;""),"まだ未記入の項目があります。上に戻ってご確認ください。","")</f>
        <v>まだ未記入の項目があります。上に戻ってご確認ください。</v>
      </c>
      <c r="G187" s="190"/>
      <c r="H187" s="190"/>
    </row>
    <row r="188" spans="1:8" x14ac:dyDescent="0.15">
      <c r="A188" s="182"/>
      <c r="B188" s="153"/>
      <c r="C188" s="153"/>
      <c r="D188" s="183"/>
      <c r="F188" s="190"/>
      <c r="G188" s="190"/>
      <c r="H188" s="190"/>
    </row>
    <row r="189" spans="1:8" x14ac:dyDescent="0.15">
      <c r="A189" s="182"/>
      <c r="B189" s="153"/>
      <c r="C189" s="153"/>
      <c r="D189" s="183"/>
    </row>
    <row r="190" spans="1:8" x14ac:dyDescent="0.15">
      <c r="A190" s="182"/>
      <c r="B190" s="153"/>
      <c r="C190" s="153"/>
      <c r="D190" s="183"/>
    </row>
    <row r="191" spans="1:8" x14ac:dyDescent="0.15">
      <c r="A191" s="182"/>
      <c r="B191" s="153"/>
      <c r="C191" s="153"/>
      <c r="D191" s="183"/>
    </row>
    <row r="192" spans="1:8" x14ac:dyDescent="0.15">
      <c r="A192" s="182"/>
      <c r="B192" s="153"/>
      <c r="C192" s="153"/>
      <c r="D192" s="183"/>
    </row>
    <row r="193" spans="1:12" x14ac:dyDescent="0.15">
      <c r="A193" s="182"/>
      <c r="B193" s="153"/>
      <c r="C193" s="153"/>
      <c r="D193" s="183"/>
    </row>
    <row r="194" spans="1:12" ht="15" thickBot="1" x14ac:dyDescent="0.2">
      <c r="A194" s="184"/>
      <c r="B194" s="156"/>
      <c r="C194" s="156"/>
      <c r="D194" s="185"/>
    </row>
    <row r="195" spans="1:12" ht="15" thickTop="1" x14ac:dyDescent="0.15">
      <c r="A195" s="21"/>
      <c r="B195" s="21"/>
      <c r="C195" s="21"/>
      <c r="D195" s="21"/>
    </row>
    <row r="198" spans="1:12" x14ac:dyDescent="0.15">
      <c r="A198" s="22"/>
      <c r="B198" s="23"/>
      <c r="C198" s="23"/>
      <c r="D198" s="23"/>
      <c r="E198" s="24"/>
    </row>
    <row r="199" spans="1:12" x14ac:dyDescent="0.15">
      <c r="A199" s="25"/>
      <c r="E199" s="26"/>
    </row>
    <row r="200" spans="1:12" x14ac:dyDescent="0.15">
      <c r="A200" s="27"/>
      <c r="B200" s="28" t="s">
        <v>85</v>
      </c>
      <c r="C200" s="28"/>
      <c r="E200" s="26"/>
    </row>
    <row r="201" spans="1:12" x14ac:dyDescent="0.15">
      <c r="A201" s="27"/>
      <c r="E201" s="26"/>
    </row>
    <row r="202" spans="1:12" x14ac:dyDescent="0.15">
      <c r="A202" s="29"/>
      <c r="E202" s="26"/>
      <c r="G202" s="51"/>
      <c r="H202" s="51"/>
      <c r="I202" s="47"/>
      <c r="J202" s="47"/>
      <c r="K202" s="47"/>
      <c r="L202" s="47"/>
    </row>
    <row r="203" spans="1:12" ht="14.25" customHeight="1" x14ac:dyDescent="0.15">
      <c r="A203" s="207" t="s">
        <v>99</v>
      </c>
      <c r="B203" s="171"/>
      <c r="C203" s="171"/>
      <c r="D203" s="171"/>
      <c r="E203" s="208"/>
      <c r="G203" s="51"/>
      <c r="H203" s="51"/>
      <c r="I203" s="47"/>
      <c r="J203" s="47"/>
      <c r="K203" s="47"/>
      <c r="L203" s="47"/>
    </row>
    <row r="204" spans="1:12" x14ac:dyDescent="0.15">
      <c r="A204" s="207"/>
      <c r="B204" s="171"/>
      <c r="C204" s="171"/>
      <c r="D204" s="171"/>
      <c r="E204" s="208"/>
      <c r="G204" s="51"/>
      <c r="H204" s="51"/>
      <c r="I204" s="47"/>
      <c r="J204" s="47"/>
      <c r="K204" s="47"/>
      <c r="L204" s="47"/>
    </row>
    <row r="205" spans="1:12" x14ac:dyDescent="0.15">
      <c r="A205" s="207"/>
      <c r="B205" s="171"/>
      <c r="C205" s="171"/>
      <c r="D205" s="171"/>
      <c r="E205" s="208"/>
      <c r="G205" s="51"/>
      <c r="H205" s="51"/>
      <c r="I205" s="47"/>
      <c r="J205" s="47"/>
      <c r="K205" s="47"/>
      <c r="L205" s="47"/>
    </row>
    <row r="206" spans="1:12" x14ac:dyDescent="0.15">
      <c r="A206" s="207"/>
      <c r="B206" s="171"/>
      <c r="C206" s="171"/>
      <c r="D206" s="171"/>
      <c r="E206" s="208"/>
      <c r="G206" s="51"/>
      <c r="H206" s="51"/>
      <c r="I206" s="47"/>
      <c r="J206" s="47"/>
      <c r="K206" s="47"/>
      <c r="L206" s="47"/>
    </row>
    <row r="207" spans="1:12" x14ac:dyDescent="0.15">
      <c r="A207" s="207"/>
      <c r="B207" s="171"/>
      <c r="C207" s="171"/>
      <c r="D207" s="171"/>
      <c r="E207" s="208"/>
      <c r="G207" s="51"/>
      <c r="H207" s="51"/>
      <c r="I207" s="47"/>
      <c r="J207" s="47"/>
      <c r="K207" s="47"/>
      <c r="L207" s="47"/>
    </row>
    <row r="208" spans="1:12" x14ac:dyDescent="0.15">
      <c r="A208" s="207"/>
      <c r="B208" s="171"/>
      <c r="C208" s="171"/>
      <c r="D208" s="171"/>
      <c r="E208" s="208"/>
      <c r="G208" s="51"/>
      <c r="H208" s="51"/>
      <c r="I208" s="47"/>
      <c r="J208" s="47"/>
      <c r="K208" s="47"/>
      <c r="L208" s="47"/>
    </row>
    <row r="209" spans="1:14" x14ac:dyDescent="0.15">
      <c r="A209" s="207"/>
      <c r="B209" s="171"/>
      <c r="C209" s="171"/>
      <c r="D209" s="171"/>
      <c r="E209" s="208"/>
      <c r="G209" s="51"/>
      <c r="H209" s="51"/>
      <c r="I209" s="47"/>
      <c r="J209" s="47"/>
      <c r="K209" s="47"/>
      <c r="L209" s="47"/>
    </row>
    <row r="210" spans="1:14" x14ac:dyDescent="0.15">
      <c r="A210" s="207"/>
      <c r="B210" s="171"/>
      <c r="C210" s="171"/>
      <c r="D210" s="171"/>
      <c r="E210" s="208"/>
      <c r="G210" s="51"/>
      <c r="H210" s="51"/>
      <c r="I210" s="47"/>
      <c r="J210" s="47"/>
      <c r="K210" s="47"/>
      <c r="L210" s="47"/>
    </row>
    <row r="211" spans="1:14" x14ac:dyDescent="0.15">
      <c r="A211" s="29"/>
      <c r="E211" s="26"/>
      <c r="G211" s="51"/>
      <c r="H211" s="51"/>
      <c r="I211" s="47"/>
      <c r="J211" s="47"/>
      <c r="K211" s="47"/>
      <c r="L211" s="47"/>
    </row>
    <row r="212" spans="1:14" x14ac:dyDescent="0.15">
      <c r="A212" s="29"/>
      <c r="E212" s="26"/>
      <c r="G212" s="51"/>
      <c r="H212" s="51"/>
      <c r="I212" s="47"/>
      <c r="J212" s="47"/>
      <c r="K212" s="47"/>
      <c r="L212" s="47"/>
    </row>
    <row r="213" spans="1:14" x14ac:dyDescent="0.15">
      <c r="A213" s="29"/>
      <c r="B213" s="209"/>
      <c r="C213" s="209"/>
      <c r="E213" s="26"/>
      <c r="G213" s="51"/>
      <c r="H213" s="51"/>
      <c r="I213" s="47"/>
      <c r="J213" s="47"/>
      <c r="K213" s="47"/>
      <c r="L213" s="47"/>
    </row>
    <row r="214" spans="1:14" ht="21.95" customHeight="1" x14ac:dyDescent="0.15">
      <c r="A214" s="29"/>
      <c r="B214" s="30" t="s">
        <v>90</v>
      </c>
      <c r="E214" s="26"/>
      <c r="G214" s="51"/>
      <c r="H214" s="51"/>
      <c r="I214" s="47"/>
      <c r="J214" s="47"/>
      <c r="K214" s="47"/>
      <c r="L214" s="47"/>
      <c r="M214" s="47"/>
      <c r="N214" s="47"/>
    </row>
    <row r="215" spans="1:14" ht="21.95" customHeight="1" x14ac:dyDescent="0.15">
      <c r="A215" s="29"/>
      <c r="B215" s="31" t="str">
        <f>"("&amp;B18&amp;")"</f>
        <v>(手法１：大会、交流会等を実施)</v>
      </c>
      <c r="E215" s="26"/>
      <c r="G215" s="51"/>
      <c r="H215" s="51" t="s">
        <v>89</v>
      </c>
      <c r="I215" s="47"/>
      <c r="J215" s="47"/>
      <c r="K215" s="47"/>
      <c r="L215" s="47"/>
      <c r="M215" s="47"/>
      <c r="N215" s="47"/>
    </row>
    <row r="216" spans="1:14" x14ac:dyDescent="0.15">
      <c r="A216" s="29"/>
      <c r="E216" s="26"/>
      <c r="G216" s="51"/>
      <c r="H216" s="51"/>
      <c r="I216" s="47"/>
      <c r="J216" s="47"/>
      <c r="K216" s="47"/>
      <c r="L216" s="47"/>
      <c r="M216" s="47"/>
      <c r="N216" s="47"/>
    </row>
    <row r="217" spans="1:14" x14ac:dyDescent="0.15">
      <c r="A217" s="29"/>
      <c r="E217" s="26"/>
      <c r="G217" s="51"/>
      <c r="H217" s="51"/>
      <c r="I217" s="47"/>
      <c r="J217" s="47"/>
      <c r="K217" s="47"/>
      <c r="L217" s="47"/>
      <c r="M217" s="47"/>
      <c r="N217" s="47"/>
    </row>
    <row r="218" spans="1:14" x14ac:dyDescent="0.15">
      <c r="A218" s="29"/>
      <c r="E218" s="26"/>
      <c r="G218" s="51"/>
      <c r="H218" s="51"/>
      <c r="I218" s="47"/>
      <c r="J218" s="47"/>
      <c r="K218" s="47"/>
      <c r="L218" s="47"/>
      <c r="M218" s="47"/>
      <c r="N218" s="47"/>
    </row>
    <row r="219" spans="1:14" x14ac:dyDescent="0.15">
      <c r="A219" s="29"/>
      <c r="E219" s="26"/>
      <c r="G219" s="51"/>
      <c r="H219" s="51"/>
      <c r="I219" s="47"/>
      <c r="J219" s="47"/>
      <c r="K219" s="47"/>
      <c r="L219" s="47"/>
      <c r="M219" s="47"/>
      <c r="N219" s="47"/>
    </row>
    <row r="220" spans="1:14" x14ac:dyDescent="0.15">
      <c r="A220" s="29"/>
      <c r="E220" s="26"/>
      <c r="G220" s="51"/>
      <c r="H220" s="51"/>
      <c r="I220" s="47"/>
      <c r="J220" s="47"/>
      <c r="K220" s="47"/>
      <c r="L220" s="47"/>
      <c r="M220" s="47"/>
      <c r="N220" s="47"/>
    </row>
    <row r="221" spans="1:14" x14ac:dyDescent="0.15">
      <c r="A221" s="29"/>
      <c r="E221" s="26"/>
      <c r="F221" s="52"/>
      <c r="G221" s="53"/>
      <c r="H221" s="53"/>
      <c r="I221" s="52"/>
      <c r="J221" s="52"/>
      <c r="K221" s="52"/>
      <c r="L221" s="47"/>
      <c r="M221" s="47"/>
      <c r="N221" s="47"/>
    </row>
    <row r="222" spans="1:14" x14ac:dyDescent="0.15">
      <c r="A222" s="29"/>
      <c r="E222" s="26"/>
      <c r="F222" s="52"/>
      <c r="G222" s="53"/>
      <c r="H222" s="53"/>
      <c r="I222" s="52"/>
      <c r="J222" s="52"/>
      <c r="K222" s="52"/>
      <c r="L222" s="47"/>
      <c r="M222" s="47"/>
      <c r="N222" s="47"/>
    </row>
    <row r="223" spans="1:14" x14ac:dyDescent="0.15">
      <c r="A223" s="29"/>
      <c r="E223" s="26"/>
      <c r="F223" s="52"/>
      <c r="G223" s="53" t="s">
        <v>88</v>
      </c>
      <c r="H223" s="53"/>
      <c r="I223" s="52"/>
      <c r="J223" s="52"/>
      <c r="K223" s="52"/>
      <c r="L223" s="47"/>
      <c r="M223" s="47"/>
      <c r="N223" s="47"/>
    </row>
    <row r="224" spans="1:14" x14ac:dyDescent="0.15">
      <c r="A224" s="29"/>
      <c r="E224" s="26"/>
      <c r="F224" s="52"/>
      <c r="G224" s="54" t="str">
        <f>A32</f>
        <v>1.実施体制</v>
      </c>
      <c r="H224" s="53">
        <f>G35+G39+G43</f>
        <v>0</v>
      </c>
      <c r="I224" s="52"/>
      <c r="J224" s="52"/>
      <c r="K224" s="52"/>
      <c r="L224" s="47"/>
      <c r="M224" s="47"/>
      <c r="N224" s="47"/>
    </row>
    <row r="225" spans="1:14" x14ac:dyDescent="0.15">
      <c r="A225" s="29"/>
      <c r="E225" s="26"/>
      <c r="F225" s="52"/>
      <c r="G225" s="54" t="str">
        <f>A44</f>
        <v>2.手法の妥当性等</v>
      </c>
      <c r="H225" s="53">
        <f>G47+G51+G55</f>
        <v>0</v>
      </c>
      <c r="I225" s="52"/>
      <c r="J225" s="52"/>
      <c r="K225" s="52"/>
      <c r="L225" s="47"/>
      <c r="M225" s="47"/>
      <c r="N225" s="47"/>
    </row>
    <row r="226" spans="1:14" x14ac:dyDescent="0.15">
      <c r="A226" s="29"/>
      <c r="E226" s="26"/>
      <c r="F226" s="52"/>
      <c r="G226" s="54" t="str">
        <f>A56</f>
        <v>3.事業計画及び目的の達成度</v>
      </c>
      <c r="H226" s="53">
        <f>G59+G64+G68</f>
        <v>0</v>
      </c>
      <c r="I226" s="52"/>
      <c r="J226" s="52"/>
      <c r="K226" s="52"/>
      <c r="L226" s="47"/>
      <c r="M226" s="47"/>
      <c r="N226" s="47"/>
    </row>
    <row r="227" spans="1:14" x14ac:dyDescent="0.15">
      <c r="A227" s="29"/>
      <c r="E227" s="26"/>
      <c r="F227" s="52"/>
      <c r="G227" s="54" t="str">
        <f>A73</f>
        <v>4.団体組織上の効果</v>
      </c>
      <c r="H227" s="53">
        <f>G76+G80+G84</f>
        <v>0</v>
      </c>
      <c r="I227" s="52"/>
      <c r="J227" s="52"/>
      <c r="K227" s="52"/>
      <c r="L227" s="47"/>
      <c r="M227" s="47"/>
      <c r="N227" s="47"/>
    </row>
    <row r="228" spans="1:14" x14ac:dyDescent="0.15">
      <c r="A228" s="29"/>
      <c r="E228" s="26"/>
      <c r="F228" s="52"/>
      <c r="G228" s="54" t="str">
        <f>A85</f>
        <v>5.地域への波及効果</v>
      </c>
      <c r="H228" s="53">
        <f>G88+G92+G96</f>
        <v>0</v>
      </c>
      <c r="I228" s="52"/>
      <c r="J228" s="52"/>
      <c r="K228" s="52"/>
      <c r="L228" s="47"/>
      <c r="M228" s="47"/>
      <c r="N228" s="47"/>
    </row>
    <row r="229" spans="1:14" x14ac:dyDescent="0.15">
      <c r="A229" s="29"/>
      <c r="E229" s="26"/>
      <c r="F229" s="52"/>
      <c r="G229" s="54" t="str">
        <f>A97</f>
        <v>6.費用対効果</v>
      </c>
      <c r="H229" s="53">
        <f>G100+G104+G108</f>
        <v>0</v>
      </c>
      <c r="I229" s="52"/>
      <c r="J229" s="52"/>
      <c r="K229" s="52"/>
      <c r="L229" s="47"/>
      <c r="M229" s="47"/>
      <c r="N229" s="47"/>
    </row>
    <row r="230" spans="1:14" x14ac:dyDescent="0.15">
      <c r="A230" s="29"/>
      <c r="E230" s="26"/>
      <c r="F230" s="52"/>
      <c r="G230" s="54" t="str">
        <f>A113</f>
        <v>7.今後の事業展開</v>
      </c>
      <c r="H230" s="53">
        <f>G116+G120+G124</f>
        <v>0</v>
      </c>
      <c r="I230" s="52"/>
      <c r="J230" s="52"/>
      <c r="K230" s="52"/>
      <c r="L230" s="47"/>
      <c r="M230" s="47"/>
      <c r="N230" s="47"/>
    </row>
    <row r="231" spans="1:14" x14ac:dyDescent="0.15">
      <c r="A231" s="29"/>
      <c r="E231" s="26"/>
      <c r="F231" s="52"/>
      <c r="G231" s="53"/>
      <c r="H231" s="53"/>
      <c r="I231" s="52"/>
      <c r="J231" s="52"/>
      <c r="K231" s="52"/>
      <c r="L231" s="47"/>
      <c r="M231" s="47"/>
      <c r="N231" s="47"/>
    </row>
    <row r="232" spans="1:14" x14ac:dyDescent="0.15">
      <c r="A232" s="29"/>
      <c r="E232" s="26"/>
      <c r="F232" s="52"/>
      <c r="G232" s="53"/>
      <c r="H232" s="53"/>
      <c r="I232" s="52"/>
      <c r="J232" s="52"/>
      <c r="K232" s="52"/>
      <c r="L232" s="47"/>
      <c r="M232" s="47"/>
      <c r="N232" s="47"/>
    </row>
    <row r="233" spans="1:14" x14ac:dyDescent="0.15">
      <c r="A233" s="29"/>
      <c r="E233" s="26"/>
      <c r="F233" s="52"/>
      <c r="G233" s="53"/>
      <c r="H233" s="53"/>
      <c r="I233" s="52"/>
      <c r="J233" s="52"/>
      <c r="K233" s="52"/>
      <c r="L233" s="47"/>
      <c r="M233" s="47"/>
      <c r="N233" s="47"/>
    </row>
    <row r="234" spans="1:14" x14ac:dyDescent="0.15">
      <c r="A234" s="29"/>
      <c r="E234" s="26"/>
      <c r="F234" s="52"/>
      <c r="G234" s="53"/>
      <c r="H234" s="53"/>
      <c r="I234" s="52"/>
      <c r="J234" s="52"/>
      <c r="K234" s="52"/>
      <c r="L234" s="47"/>
      <c r="M234" s="47"/>
      <c r="N234" s="47"/>
    </row>
    <row r="235" spans="1:14" x14ac:dyDescent="0.15">
      <c r="A235" s="29"/>
      <c r="E235" s="26"/>
      <c r="F235" s="52"/>
      <c r="G235" s="53"/>
      <c r="H235" s="53"/>
      <c r="I235" s="52"/>
      <c r="J235" s="52"/>
      <c r="K235" s="52"/>
      <c r="L235" s="47"/>
      <c r="M235" s="47"/>
      <c r="N235" s="47"/>
    </row>
    <row r="236" spans="1:14" x14ac:dyDescent="0.15">
      <c r="A236" s="29"/>
      <c r="E236" s="26"/>
      <c r="G236" s="51"/>
      <c r="H236" s="51"/>
      <c r="I236" s="47"/>
      <c r="J236" s="47"/>
      <c r="K236" s="47"/>
      <c r="L236" s="47"/>
      <c r="M236" s="47"/>
      <c r="N236" s="47"/>
    </row>
    <row r="237" spans="1:14" x14ac:dyDescent="0.15">
      <c r="A237" s="29"/>
      <c r="E237" s="26"/>
      <c r="G237" s="51"/>
      <c r="H237" s="51"/>
      <c r="I237" s="47"/>
      <c r="J237" s="47"/>
      <c r="K237" s="47"/>
      <c r="L237" s="47"/>
      <c r="M237" s="47"/>
      <c r="N237" s="47"/>
    </row>
    <row r="238" spans="1:14" x14ac:dyDescent="0.15">
      <c r="A238" s="29"/>
      <c r="E238" s="26"/>
      <c r="G238" s="51"/>
      <c r="H238" s="51"/>
      <c r="I238" s="47"/>
      <c r="J238" s="47"/>
      <c r="K238" s="47"/>
      <c r="L238" s="47"/>
      <c r="M238" s="47"/>
      <c r="N238" s="47"/>
    </row>
    <row r="239" spans="1:14" x14ac:dyDescent="0.15">
      <c r="A239" s="29"/>
      <c r="E239" s="26"/>
      <c r="G239" s="51"/>
      <c r="H239" s="51"/>
      <c r="I239" s="47"/>
      <c r="J239" s="47"/>
      <c r="K239" s="47"/>
      <c r="L239" s="47"/>
      <c r="M239" s="47"/>
      <c r="N239" s="47"/>
    </row>
    <row r="240" spans="1:14" x14ac:dyDescent="0.15">
      <c r="A240" s="29"/>
      <c r="E240" s="26"/>
      <c r="G240" s="51"/>
      <c r="H240" s="51"/>
      <c r="I240" s="47"/>
      <c r="J240" s="47"/>
      <c r="K240" s="47"/>
      <c r="L240" s="47"/>
      <c r="M240" s="47"/>
      <c r="N240" s="47"/>
    </row>
    <row r="241" spans="1:14" x14ac:dyDescent="0.15">
      <c r="A241" s="29"/>
      <c r="E241" s="26"/>
      <c r="G241" s="51"/>
      <c r="H241" s="51"/>
      <c r="I241" s="47"/>
      <c r="J241" s="47"/>
      <c r="K241" s="47"/>
      <c r="L241" s="47"/>
      <c r="M241" s="47"/>
      <c r="N241" s="47"/>
    </row>
    <row r="242" spans="1:14" x14ac:dyDescent="0.15">
      <c r="A242" s="29"/>
      <c r="E242" s="26"/>
      <c r="G242" s="51"/>
      <c r="H242" s="51"/>
      <c r="I242" s="47"/>
      <c r="J242" s="47"/>
      <c r="K242" s="47"/>
      <c r="L242" s="47"/>
      <c r="M242" s="47"/>
      <c r="N242" s="47"/>
    </row>
    <row r="243" spans="1:14" x14ac:dyDescent="0.15">
      <c r="A243" s="29"/>
      <c r="E243" s="26"/>
      <c r="G243" s="51"/>
      <c r="H243" s="51"/>
      <c r="I243" s="47"/>
      <c r="J243" s="47"/>
      <c r="K243" s="47"/>
      <c r="L243" s="47"/>
      <c r="M243" s="47"/>
      <c r="N243" s="47"/>
    </row>
    <row r="244" spans="1:14" x14ac:dyDescent="0.15">
      <c r="A244" s="29"/>
      <c r="E244" s="26"/>
      <c r="G244" s="51"/>
      <c r="H244" s="51"/>
      <c r="I244" s="47"/>
      <c r="J244" s="47"/>
      <c r="K244" s="47"/>
      <c r="L244" s="47"/>
      <c r="M244" s="47"/>
      <c r="N244" s="47"/>
    </row>
    <row r="245" spans="1:14" x14ac:dyDescent="0.15">
      <c r="A245" s="32"/>
      <c r="B245" s="14"/>
      <c r="C245" s="14"/>
      <c r="D245" s="14"/>
      <c r="E245" s="33"/>
    </row>
  </sheetData>
  <mergeCells count="126">
    <mergeCell ref="I172:K172"/>
    <mergeCell ref="A173:D184"/>
    <mergeCell ref="F173:H175"/>
    <mergeCell ref="A186:D186"/>
    <mergeCell ref="A187:D194"/>
    <mergeCell ref="F187:H188"/>
    <mergeCell ref="A172:D172"/>
    <mergeCell ref="F158:H158"/>
    <mergeCell ref="A159:A169"/>
    <mergeCell ref="B159:D160"/>
    <mergeCell ref="B161:D164"/>
    <mergeCell ref="B165:D166"/>
    <mergeCell ref="B167:D169"/>
    <mergeCell ref="F24:H27"/>
    <mergeCell ref="C40:C41"/>
    <mergeCell ref="C48:C49"/>
    <mergeCell ref="C44:C45"/>
    <mergeCell ref="C32:C33"/>
    <mergeCell ref="A24:D27"/>
    <mergeCell ref="B213:C213"/>
    <mergeCell ref="A203:E210"/>
    <mergeCell ref="A152:D153"/>
    <mergeCell ref="D113:D114"/>
    <mergeCell ref="A142:D151"/>
    <mergeCell ref="A137:D137"/>
    <mergeCell ref="A127:D136"/>
    <mergeCell ref="B158:D158"/>
    <mergeCell ref="E172:H172"/>
    <mergeCell ref="A170:D171"/>
    <mergeCell ref="B13:D13"/>
    <mergeCell ref="B14:D14"/>
    <mergeCell ref="B15:D17"/>
    <mergeCell ref="B18:D18"/>
    <mergeCell ref="A29:B31"/>
    <mergeCell ref="C30:C31"/>
    <mergeCell ref="B32:B35"/>
    <mergeCell ref="C52:C53"/>
    <mergeCell ref="A32:A43"/>
    <mergeCell ref="B40:B43"/>
    <mergeCell ref="C36:C37"/>
    <mergeCell ref="B48:B51"/>
    <mergeCell ref="C29:D29"/>
    <mergeCell ref="D30:D31"/>
    <mergeCell ref="A44:A55"/>
    <mergeCell ref="D36:D37"/>
    <mergeCell ref="B36:B39"/>
    <mergeCell ref="D52:D53"/>
    <mergeCell ref="B44:B47"/>
    <mergeCell ref="D32:D33"/>
    <mergeCell ref="D40:D41"/>
    <mergeCell ref="D44:D45"/>
    <mergeCell ref="D48:D49"/>
    <mergeCell ref="B61:B64"/>
    <mergeCell ref="B52:B55"/>
    <mergeCell ref="B56:B60"/>
    <mergeCell ref="C65:C66"/>
    <mergeCell ref="C73:C74"/>
    <mergeCell ref="C61:C62"/>
    <mergeCell ref="C60:D60"/>
    <mergeCell ref="A70:B72"/>
    <mergeCell ref="D81:D82"/>
    <mergeCell ref="C70:D70"/>
    <mergeCell ref="D61:D62"/>
    <mergeCell ref="C71:C72"/>
    <mergeCell ref="D71:D72"/>
    <mergeCell ref="A56:A68"/>
    <mergeCell ref="B65:B68"/>
    <mergeCell ref="D65:D66"/>
    <mergeCell ref="D56:D57"/>
    <mergeCell ref="C56:C57"/>
    <mergeCell ref="A155:D157"/>
    <mergeCell ref="B117:B120"/>
    <mergeCell ref="B121:B124"/>
    <mergeCell ref="A140:D141"/>
    <mergeCell ref="D105:D106"/>
    <mergeCell ref="D77:D78"/>
    <mergeCell ref="C113:C114"/>
    <mergeCell ref="A113:A124"/>
    <mergeCell ref="C105:C106"/>
    <mergeCell ref="D121:D122"/>
    <mergeCell ref="B85:B88"/>
    <mergeCell ref="D85:D86"/>
    <mergeCell ref="D93:D94"/>
    <mergeCell ref="D89:D90"/>
    <mergeCell ref="I140:K141"/>
    <mergeCell ref="F142:H146"/>
    <mergeCell ref="C121:C122"/>
    <mergeCell ref="B113:B116"/>
    <mergeCell ref="A110:B112"/>
    <mergeCell ref="A97:A108"/>
    <mergeCell ref="D97:D98"/>
    <mergeCell ref="A125:D126"/>
    <mergeCell ref="B97:B100"/>
    <mergeCell ref="C97:C98"/>
    <mergeCell ref="C117:C118"/>
    <mergeCell ref="D117:D118"/>
    <mergeCell ref="B101:B104"/>
    <mergeCell ref="D111:D112"/>
    <mergeCell ref="C111:C112"/>
    <mergeCell ref="D101:D102"/>
    <mergeCell ref="C110:D110"/>
    <mergeCell ref="B105:B108"/>
    <mergeCell ref="C101:C102"/>
    <mergeCell ref="B93:B96"/>
    <mergeCell ref="B73:B76"/>
    <mergeCell ref="D73:D74"/>
    <mergeCell ref="B89:B92"/>
    <mergeCell ref="C81:C82"/>
    <mergeCell ref="A73:A84"/>
    <mergeCell ref="B77:B80"/>
    <mergeCell ref="B81:B84"/>
    <mergeCell ref="A85:A96"/>
    <mergeCell ref="C93:C94"/>
    <mergeCell ref="C89:C90"/>
    <mergeCell ref="C77:C78"/>
    <mergeCell ref="C85:C86"/>
    <mergeCell ref="B5:D5"/>
    <mergeCell ref="A3:D3"/>
    <mergeCell ref="B6:D6"/>
    <mergeCell ref="B7:D7"/>
    <mergeCell ref="B8:D8"/>
    <mergeCell ref="B9:D9"/>
    <mergeCell ref="B10:D10"/>
    <mergeCell ref="B11:D11"/>
    <mergeCell ref="B12:D12"/>
    <mergeCell ref="A5:A12"/>
  </mergeCells>
  <phoneticPr fontId="2"/>
  <conditionalFormatting sqref="F158">
    <cfRule type="cellIs" dxfId="6" priority="2" stopIfTrue="1" operator="equal">
      <formula>"←左の欄をクリックして総合評価を選択してください。"</formula>
    </cfRule>
  </conditionalFormatting>
  <dataValidations count="1">
    <dataValidation type="list" allowBlank="1" showInputMessage="1" showErrorMessage="1" sqref="B158:D158" xr:uid="{00000000-0002-0000-0200-000000000000}">
      <formula1>"A      B      C      D      E,A,B,C,D,E"</formula1>
    </dataValidation>
  </dataValidations>
  <pageMargins left="0.98425196850393704" right="0.39370078740157483" top="0.59055118110236227" bottom="0.78740157480314965" header="0.51181102362204722" footer="0.19685039370078741"/>
  <pageSetup paperSize="9" orientation="portrait" cellComments="asDisplayed" r:id="rId1"/>
  <headerFooter alignWithMargins="0">
    <oddFooter>&amp;C- &amp;P -</oddFooter>
  </headerFooter>
  <rowBreaks count="5" manualBreakCount="5">
    <brk id="22" max="4" man="1"/>
    <brk id="68" max="4" man="1"/>
    <brk id="108" max="4" man="1"/>
    <brk id="154" max="4" man="1"/>
    <brk id="195"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1166" r:id="rId4" name="Check Box 142">
              <controlPr defaultSize="0" autoFill="0" autoLine="0" autoPict="0">
                <anchor moveWithCells="1">
                  <from>
                    <xdr:col>2</xdr:col>
                    <xdr:colOff>266700</xdr:colOff>
                    <xdr:row>33</xdr:row>
                    <xdr:rowOff>38100</xdr:rowOff>
                  </from>
                  <to>
                    <xdr:col>2</xdr:col>
                    <xdr:colOff>571500</xdr:colOff>
                    <xdr:row>34</xdr:row>
                    <xdr:rowOff>38100</xdr:rowOff>
                  </to>
                </anchor>
              </controlPr>
            </control>
          </mc:Choice>
        </mc:AlternateContent>
        <mc:AlternateContent xmlns:mc="http://schemas.openxmlformats.org/markup-compatibility/2006">
          <mc:Choice Requires="x14">
            <control shapeId="1167" r:id="rId5" name="Check Box 143">
              <controlPr defaultSize="0" autoFill="0" autoLine="0" autoPict="0">
                <anchor moveWithCells="1">
                  <from>
                    <xdr:col>3</xdr:col>
                    <xdr:colOff>285750</xdr:colOff>
                    <xdr:row>33</xdr:row>
                    <xdr:rowOff>38100</xdr:rowOff>
                  </from>
                  <to>
                    <xdr:col>3</xdr:col>
                    <xdr:colOff>590550</xdr:colOff>
                    <xdr:row>34</xdr:row>
                    <xdr:rowOff>38100</xdr:rowOff>
                  </to>
                </anchor>
              </controlPr>
            </control>
          </mc:Choice>
        </mc:AlternateContent>
        <mc:AlternateContent xmlns:mc="http://schemas.openxmlformats.org/markup-compatibility/2006">
          <mc:Choice Requires="x14">
            <control shapeId="1169" r:id="rId6" name="Check Box 145">
              <controlPr defaultSize="0" autoFill="0" autoLine="0" autoPict="0">
                <anchor moveWithCells="1">
                  <from>
                    <xdr:col>2</xdr:col>
                    <xdr:colOff>266700</xdr:colOff>
                    <xdr:row>37</xdr:row>
                    <xdr:rowOff>47625</xdr:rowOff>
                  </from>
                  <to>
                    <xdr:col>2</xdr:col>
                    <xdr:colOff>571500</xdr:colOff>
                    <xdr:row>38</xdr:row>
                    <xdr:rowOff>47625</xdr:rowOff>
                  </to>
                </anchor>
              </controlPr>
            </control>
          </mc:Choice>
        </mc:AlternateContent>
        <mc:AlternateContent xmlns:mc="http://schemas.openxmlformats.org/markup-compatibility/2006">
          <mc:Choice Requires="x14">
            <control shapeId="1170" r:id="rId7" name="Check Box 146">
              <controlPr defaultSize="0" autoFill="0" autoLine="0" autoPict="0">
                <anchor moveWithCells="1">
                  <from>
                    <xdr:col>3</xdr:col>
                    <xdr:colOff>285750</xdr:colOff>
                    <xdr:row>37</xdr:row>
                    <xdr:rowOff>47625</xdr:rowOff>
                  </from>
                  <to>
                    <xdr:col>3</xdr:col>
                    <xdr:colOff>590550</xdr:colOff>
                    <xdr:row>38</xdr:row>
                    <xdr:rowOff>47625</xdr:rowOff>
                  </to>
                </anchor>
              </controlPr>
            </control>
          </mc:Choice>
        </mc:AlternateContent>
        <mc:AlternateContent xmlns:mc="http://schemas.openxmlformats.org/markup-compatibility/2006">
          <mc:Choice Requires="x14">
            <control shapeId="1171" r:id="rId8" name="Check Box 147">
              <controlPr defaultSize="0" autoFill="0" autoLine="0" autoPict="0">
                <anchor moveWithCells="1">
                  <from>
                    <xdr:col>2</xdr:col>
                    <xdr:colOff>266700</xdr:colOff>
                    <xdr:row>41</xdr:row>
                    <xdr:rowOff>57150</xdr:rowOff>
                  </from>
                  <to>
                    <xdr:col>2</xdr:col>
                    <xdr:colOff>571500</xdr:colOff>
                    <xdr:row>42</xdr:row>
                    <xdr:rowOff>57150</xdr:rowOff>
                  </to>
                </anchor>
              </controlPr>
            </control>
          </mc:Choice>
        </mc:AlternateContent>
        <mc:AlternateContent xmlns:mc="http://schemas.openxmlformats.org/markup-compatibility/2006">
          <mc:Choice Requires="x14">
            <control shapeId="1172" r:id="rId9" name="Check Box 148">
              <controlPr defaultSize="0" autoFill="0" autoLine="0" autoPict="0">
                <anchor moveWithCells="1">
                  <from>
                    <xdr:col>3</xdr:col>
                    <xdr:colOff>285750</xdr:colOff>
                    <xdr:row>41</xdr:row>
                    <xdr:rowOff>57150</xdr:rowOff>
                  </from>
                  <to>
                    <xdr:col>3</xdr:col>
                    <xdr:colOff>590550</xdr:colOff>
                    <xdr:row>42</xdr:row>
                    <xdr:rowOff>57150</xdr:rowOff>
                  </to>
                </anchor>
              </controlPr>
            </control>
          </mc:Choice>
        </mc:AlternateContent>
        <mc:AlternateContent xmlns:mc="http://schemas.openxmlformats.org/markup-compatibility/2006">
          <mc:Choice Requires="x14">
            <control shapeId="1173" r:id="rId10" name="Check Box 149">
              <controlPr defaultSize="0" autoFill="0" autoLine="0" autoPict="0">
                <anchor moveWithCells="1">
                  <from>
                    <xdr:col>2</xdr:col>
                    <xdr:colOff>266700</xdr:colOff>
                    <xdr:row>45</xdr:row>
                    <xdr:rowOff>66675</xdr:rowOff>
                  </from>
                  <to>
                    <xdr:col>2</xdr:col>
                    <xdr:colOff>571500</xdr:colOff>
                    <xdr:row>46</xdr:row>
                    <xdr:rowOff>66675</xdr:rowOff>
                  </to>
                </anchor>
              </controlPr>
            </control>
          </mc:Choice>
        </mc:AlternateContent>
        <mc:AlternateContent xmlns:mc="http://schemas.openxmlformats.org/markup-compatibility/2006">
          <mc:Choice Requires="x14">
            <control shapeId="1174" r:id="rId11" name="Check Box 150">
              <controlPr defaultSize="0" autoFill="0" autoLine="0" autoPict="0">
                <anchor moveWithCells="1">
                  <from>
                    <xdr:col>3</xdr:col>
                    <xdr:colOff>285750</xdr:colOff>
                    <xdr:row>45</xdr:row>
                    <xdr:rowOff>66675</xdr:rowOff>
                  </from>
                  <to>
                    <xdr:col>3</xdr:col>
                    <xdr:colOff>590550</xdr:colOff>
                    <xdr:row>46</xdr:row>
                    <xdr:rowOff>66675</xdr:rowOff>
                  </to>
                </anchor>
              </controlPr>
            </control>
          </mc:Choice>
        </mc:AlternateContent>
        <mc:AlternateContent xmlns:mc="http://schemas.openxmlformats.org/markup-compatibility/2006">
          <mc:Choice Requires="x14">
            <control shapeId="1175" r:id="rId12" name="Check Box 151">
              <controlPr defaultSize="0" autoFill="0" autoLine="0" autoPict="0">
                <anchor moveWithCells="1">
                  <from>
                    <xdr:col>2</xdr:col>
                    <xdr:colOff>266700</xdr:colOff>
                    <xdr:row>49</xdr:row>
                    <xdr:rowOff>95250</xdr:rowOff>
                  </from>
                  <to>
                    <xdr:col>2</xdr:col>
                    <xdr:colOff>571500</xdr:colOff>
                    <xdr:row>50</xdr:row>
                    <xdr:rowOff>95250</xdr:rowOff>
                  </to>
                </anchor>
              </controlPr>
            </control>
          </mc:Choice>
        </mc:AlternateContent>
        <mc:AlternateContent xmlns:mc="http://schemas.openxmlformats.org/markup-compatibility/2006">
          <mc:Choice Requires="x14">
            <control shapeId="1176" r:id="rId13" name="Check Box 152">
              <controlPr defaultSize="0" autoFill="0" autoLine="0" autoPict="0">
                <anchor moveWithCells="1">
                  <from>
                    <xdr:col>3</xdr:col>
                    <xdr:colOff>285750</xdr:colOff>
                    <xdr:row>49</xdr:row>
                    <xdr:rowOff>95250</xdr:rowOff>
                  </from>
                  <to>
                    <xdr:col>3</xdr:col>
                    <xdr:colOff>590550</xdr:colOff>
                    <xdr:row>50</xdr:row>
                    <xdr:rowOff>95250</xdr:rowOff>
                  </to>
                </anchor>
              </controlPr>
            </control>
          </mc:Choice>
        </mc:AlternateContent>
        <mc:AlternateContent xmlns:mc="http://schemas.openxmlformats.org/markup-compatibility/2006">
          <mc:Choice Requires="x14">
            <control shapeId="1177" r:id="rId14" name="Check Box 153">
              <controlPr defaultSize="0" autoFill="0" autoLine="0" autoPict="0">
                <anchor moveWithCells="1">
                  <from>
                    <xdr:col>2</xdr:col>
                    <xdr:colOff>266700</xdr:colOff>
                    <xdr:row>53</xdr:row>
                    <xdr:rowOff>104775</xdr:rowOff>
                  </from>
                  <to>
                    <xdr:col>2</xdr:col>
                    <xdr:colOff>571500</xdr:colOff>
                    <xdr:row>54</xdr:row>
                    <xdr:rowOff>104775</xdr:rowOff>
                  </to>
                </anchor>
              </controlPr>
            </control>
          </mc:Choice>
        </mc:AlternateContent>
        <mc:AlternateContent xmlns:mc="http://schemas.openxmlformats.org/markup-compatibility/2006">
          <mc:Choice Requires="x14">
            <control shapeId="1178" r:id="rId15" name="Check Box 154">
              <controlPr defaultSize="0" autoFill="0" autoLine="0" autoPict="0">
                <anchor moveWithCells="1">
                  <from>
                    <xdr:col>3</xdr:col>
                    <xdr:colOff>285750</xdr:colOff>
                    <xdr:row>53</xdr:row>
                    <xdr:rowOff>104775</xdr:rowOff>
                  </from>
                  <to>
                    <xdr:col>3</xdr:col>
                    <xdr:colOff>590550</xdr:colOff>
                    <xdr:row>54</xdr:row>
                    <xdr:rowOff>104775</xdr:rowOff>
                  </to>
                </anchor>
              </controlPr>
            </control>
          </mc:Choice>
        </mc:AlternateContent>
        <mc:AlternateContent xmlns:mc="http://schemas.openxmlformats.org/markup-compatibility/2006">
          <mc:Choice Requires="x14">
            <control shapeId="1179" r:id="rId16" name="Check Box 155">
              <controlPr defaultSize="0" autoFill="0" autoLine="0" autoPict="0">
                <anchor moveWithCells="1">
                  <from>
                    <xdr:col>2</xdr:col>
                    <xdr:colOff>266700</xdr:colOff>
                    <xdr:row>57</xdr:row>
                    <xdr:rowOff>104775</xdr:rowOff>
                  </from>
                  <to>
                    <xdr:col>2</xdr:col>
                    <xdr:colOff>571500</xdr:colOff>
                    <xdr:row>58</xdr:row>
                    <xdr:rowOff>104775</xdr:rowOff>
                  </to>
                </anchor>
              </controlPr>
            </control>
          </mc:Choice>
        </mc:AlternateContent>
        <mc:AlternateContent xmlns:mc="http://schemas.openxmlformats.org/markup-compatibility/2006">
          <mc:Choice Requires="x14">
            <control shapeId="1180" r:id="rId17" name="Check Box 156">
              <controlPr defaultSize="0" autoFill="0" autoLine="0" autoPict="0">
                <anchor moveWithCells="1">
                  <from>
                    <xdr:col>3</xdr:col>
                    <xdr:colOff>285750</xdr:colOff>
                    <xdr:row>57</xdr:row>
                    <xdr:rowOff>104775</xdr:rowOff>
                  </from>
                  <to>
                    <xdr:col>3</xdr:col>
                    <xdr:colOff>590550</xdr:colOff>
                    <xdr:row>58</xdr:row>
                    <xdr:rowOff>104775</xdr:rowOff>
                  </to>
                </anchor>
              </controlPr>
            </control>
          </mc:Choice>
        </mc:AlternateContent>
        <mc:AlternateContent xmlns:mc="http://schemas.openxmlformats.org/markup-compatibility/2006">
          <mc:Choice Requires="x14">
            <control shapeId="1181" r:id="rId18" name="Check Box 157">
              <controlPr defaultSize="0" autoFill="0" autoLine="0" autoPict="0">
                <anchor moveWithCells="1">
                  <from>
                    <xdr:col>2</xdr:col>
                    <xdr:colOff>266700</xdr:colOff>
                    <xdr:row>62</xdr:row>
                    <xdr:rowOff>95250</xdr:rowOff>
                  </from>
                  <to>
                    <xdr:col>2</xdr:col>
                    <xdr:colOff>571500</xdr:colOff>
                    <xdr:row>63</xdr:row>
                    <xdr:rowOff>95250</xdr:rowOff>
                  </to>
                </anchor>
              </controlPr>
            </control>
          </mc:Choice>
        </mc:AlternateContent>
        <mc:AlternateContent xmlns:mc="http://schemas.openxmlformats.org/markup-compatibility/2006">
          <mc:Choice Requires="x14">
            <control shapeId="1182" r:id="rId19" name="Check Box 158">
              <controlPr defaultSize="0" autoFill="0" autoLine="0" autoPict="0">
                <anchor moveWithCells="1">
                  <from>
                    <xdr:col>3</xdr:col>
                    <xdr:colOff>285750</xdr:colOff>
                    <xdr:row>62</xdr:row>
                    <xdr:rowOff>95250</xdr:rowOff>
                  </from>
                  <to>
                    <xdr:col>3</xdr:col>
                    <xdr:colOff>590550</xdr:colOff>
                    <xdr:row>63</xdr:row>
                    <xdr:rowOff>95250</xdr:rowOff>
                  </to>
                </anchor>
              </controlPr>
            </control>
          </mc:Choice>
        </mc:AlternateContent>
        <mc:AlternateContent xmlns:mc="http://schemas.openxmlformats.org/markup-compatibility/2006">
          <mc:Choice Requires="x14">
            <control shapeId="1183" r:id="rId20" name="Check Box 159">
              <controlPr defaultSize="0" autoFill="0" autoLine="0" autoPict="0">
                <anchor moveWithCells="1">
                  <from>
                    <xdr:col>2</xdr:col>
                    <xdr:colOff>266700</xdr:colOff>
                    <xdr:row>66</xdr:row>
                    <xdr:rowOff>85725</xdr:rowOff>
                  </from>
                  <to>
                    <xdr:col>2</xdr:col>
                    <xdr:colOff>571500</xdr:colOff>
                    <xdr:row>67</xdr:row>
                    <xdr:rowOff>85725</xdr:rowOff>
                  </to>
                </anchor>
              </controlPr>
            </control>
          </mc:Choice>
        </mc:AlternateContent>
        <mc:AlternateContent xmlns:mc="http://schemas.openxmlformats.org/markup-compatibility/2006">
          <mc:Choice Requires="x14">
            <control shapeId="1184" r:id="rId21" name="Check Box 160">
              <controlPr defaultSize="0" autoFill="0" autoLine="0" autoPict="0">
                <anchor moveWithCells="1">
                  <from>
                    <xdr:col>3</xdr:col>
                    <xdr:colOff>285750</xdr:colOff>
                    <xdr:row>66</xdr:row>
                    <xdr:rowOff>85725</xdr:rowOff>
                  </from>
                  <to>
                    <xdr:col>3</xdr:col>
                    <xdr:colOff>590550</xdr:colOff>
                    <xdr:row>67</xdr:row>
                    <xdr:rowOff>85725</xdr:rowOff>
                  </to>
                </anchor>
              </controlPr>
            </control>
          </mc:Choice>
        </mc:AlternateContent>
        <mc:AlternateContent xmlns:mc="http://schemas.openxmlformats.org/markup-compatibility/2006">
          <mc:Choice Requires="x14">
            <control shapeId="1185" r:id="rId22" name="Check Box 161">
              <controlPr defaultSize="0" autoFill="0" autoLine="0" autoPict="0">
                <anchor moveWithCells="1">
                  <from>
                    <xdr:col>2</xdr:col>
                    <xdr:colOff>266700</xdr:colOff>
                    <xdr:row>74</xdr:row>
                    <xdr:rowOff>104775</xdr:rowOff>
                  </from>
                  <to>
                    <xdr:col>2</xdr:col>
                    <xdr:colOff>571500</xdr:colOff>
                    <xdr:row>75</xdr:row>
                    <xdr:rowOff>104775</xdr:rowOff>
                  </to>
                </anchor>
              </controlPr>
            </control>
          </mc:Choice>
        </mc:AlternateContent>
        <mc:AlternateContent xmlns:mc="http://schemas.openxmlformats.org/markup-compatibility/2006">
          <mc:Choice Requires="x14">
            <control shapeId="1186" r:id="rId23" name="Check Box 162">
              <controlPr defaultSize="0" autoFill="0" autoLine="0" autoPict="0">
                <anchor moveWithCells="1">
                  <from>
                    <xdr:col>3</xdr:col>
                    <xdr:colOff>285750</xdr:colOff>
                    <xdr:row>74</xdr:row>
                    <xdr:rowOff>104775</xdr:rowOff>
                  </from>
                  <to>
                    <xdr:col>3</xdr:col>
                    <xdr:colOff>590550</xdr:colOff>
                    <xdr:row>75</xdr:row>
                    <xdr:rowOff>104775</xdr:rowOff>
                  </to>
                </anchor>
              </controlPr>
            </control>
          </mc:Choice>
        </mc:AlternateContent>
        <mc:AlternateContent xmlns:mc="http://schemas.openxmlformats.org/markup-compatibility/2006">
          <mc:Choice Requires="x14">
            <control shapeId="1187" r:id="rId24" name="Check Box 163">
              <controlPr defaultSize="0" autoFill="0" autoLine="0" autoPict="0">
                <anchor moveWithCells="1">
                  <from>
                    <xdr:col>2</xdr:col>
                    <xdr:colOff>266700</xdr:colOff>
                    <xdr:row>78</xdr:row>
                    <xdr:rowOff>114300</xdr:rowOff>
                  </from>
                  <to>
                    <xdr:col>2</xdr:col>
                    <xdr:colOff>571500</xdr:colOff>
                    <xdr:row>79</xdr:row>
                    <xdr:rowOff>114300</xdr:rowOff>
                  </to>
                </anchor>
              </controlPr>
            </control>
          </mc:Choice>
        </mc:AlternateContent>
        <mc:AlternateContent xmlns:mc="http://schemas.openxmlformats.org/markup-compatibility/2006">
          <mc:Choice Requires="x14">
            <control shapeId="1188" r:id="rId25" name="Check Box 164">
              <controlPr defaultSize="0" autoFill="0" autoLine="0" autoPict="0">
                <anchor moveWithCells="1">
                  <from>
                    <xdr:col>3</xdr:col>
                    <xdr:colOff>285750</xdr:colOff>
                    <xdr:row>78</xdr:row>
                    <xdr:rowOff>114300</xdr:rowOff>
                  </from>
                  <to>
                    <xdr:col>3</xdr:col>
                    <xdr:colOff>590550</xdr:colOff>
                    <xdr:row>79</xdr:row>
                    <xdr:rowOff>114300</xdr:rowOff>
                  </to>
                </anchor>
              </controlPr>
            </control>
          </mc:Choice>
        </mc:AlternateContent>
        <mc:AlternateContent xmlns:mc="http://schemas.openxmlformats.org/markup-compatibility/2006">
          <mc:Choice Requires="x14">
            <control shapeId="1189" r:id="rId26" name="Check Box 165">
              <controlPr defaultSize="0" autoFill="0" autoLine="0" autoPict="0">
                <anchor moveWithCells="1">
                  <from>
                    <xdr:col>2</xdr:col>
                    <xdr:colOff>266700</xdr:colOff>
                    <xdr:row>82</xdr:row>
                    <xdr:rowOff>123825</xdr:rowOff>
                  </from>
                  <to>
                    <xdr:col>2</xdr:col>
                    <xdr:colOff>571500</xdr:colOff>
                    <xdr:row>83</xdr:row>
                    <xdr:rowOff>123825</xdr:rowOff>
                  </to>
                </anchor>
              </controlPr>
            </control>
          </mc:Choice>
        </mc:AlternateContent>
        <mc:AlternateContent xmlns:mc="http://schemas.openxmlformats.org/markup-compatibility/2006">
          <mc:Choice Requires="x14">
            <control shapeId="1190" r:id="rId27" name="Check Box 166">
              <controlPr defaultSize="0" autoFill="0" autoLine="0" autoPict="0">
                <anchor moveWithCells="1">
                  <from>
                    <xdr:col>3</xdr:col>
                    <xdr:colOff>285750</xdr:colOff>
                    <xdr:row>82</xdr:row>
                    <xdr:rowOff>123825</xdr:rowOff>
                  </from>
                  <to>
                    <xdr:col>3</xdr:col>
                    <xdr:colOff>590550</xdr:colOff>
                    <xdr:row>83</xdr:row>
                    <xdr:rowOff>123825</xdr:rowOff>
                  </to>
                </anchor>
              </controlPr>
            </control>
          </mc:Choice>
        </mc:AlternateContent>
        <mc:AlternateContent xmlns:mc="http://schemas.openxmlformats.org/markup-compatibility/2006">
          <mc:Choice Requires="x14">
            <control shapeId="1191" r:id="rId28" name="Check Box 167">
              <controlPr defaultSize="0" autoFill="0" autoLine="0" autoPict="0">
                <anchor moveWithCells="1">
                  <from>
                    <xdr:col>2</xdr:col>
                    <xdr:colOff>266700</xdr:colOff>
                    <xdr:row>86</xdr:row>
                    <xdr:rowOff>114300</xdr:rowOff>
                  </from>
                  <to>
                    <xdr:col>2</xdr:col>
                    <xdr:colOff>571500</xdr:colOff>
                    <xdr:row>87</xdr:row>
                    <xdr:rowOff>114300</xdr:rowOff>
                  </to>
                </anchor>
              </controlPr>
            </control>
          </mc:Choice>
        </mc:AlternateContent>
        <mc:AlternateContent xmlns:mc="http://schemas.openxmlformats.org/markup-compatibility/2006">
          <mc:Choice Requires="x14">
            <control shapeId="1192" r:id="rId29" name="Check Box 168">
              <controlPr defaultSize="0" autoFill="0" autoLine="0" autoPict="0">
                <anchor moveWithCells="1">
                  <from>
                    <xdr:col>3</xdr:col>
                    <xdr:colOff>285750</xdr:colOff>
                    <xdr:row>86</xdr:row>
                    <xdr:rowOff>114300</xdr:rowOff>
                  </from>
                  <to>
                    <xdr:col>3</xdr:col>
                    <xdr:colOff>590550</xdr:colOff>
                    <xdr:row>87</xdr:row>
                    <xdr:rowOff>114300</xdr:rowOff>
                  </to>
                </anchor>
              </controlPr>
            </control>
          </mc:Choice>
        </mc:AlternateContent>
        <mc:AlternateContent xmlns:mc="http://schemas.openxmlformats.org/markup-compatibility/2006">
          <mc:Choice Requires="x14">
            <control shapeId="1193" r:id="rId30" name="Check Box 169">
              <controlPr defaultSize="0" autoFill="0" autoLine="0" autoPict="0">
                <anchor moveWithCells="1">
                  <from>
                    <xdr:col>2</xdr:col>
                    <xdr:colOff>266700</xdr:colOff>
                    <xdr:row>90</xdr:row>
                    <xdr:rowOff>123825</xdr:rowOff>
                  </from>
                  <to>
                    <xdr:col>2</xdr:col>
                    <xdr:colOff>571500</xdr:colOff>
                    <xdr:row>91</xdr:row>
                    <xdr:rowOff>123825</xdr:rowOff>
                  </to>
                </anchor>
              </controlPr>
            </control>
          </mc:Choice>
        </mc:AlternateContent>
        <mc:AlternateContent xmlns:mc="http://schemas.openxmlformats.org/markup-compatibility/2006">
          <mc:Choice Requires="x14">
            <control shapeId="1194" r:id="rId31" name="Check Box 170">
              <controlPr defaultSize="0" autoFill="0" autoLine="0" autoPict="0">
                <anchor moveWithCells="1">
                  <from>
                    <xdr:col>3</xdr:col>
                    <xdr:colOff>285750</xdr:colOff>
                    <xdr:row>90</xdr:row>
                    <xdr:rowOff>123825</xdr:rowOff>
                  </from>
                  <to>
                    <xdr:col>3</xdr:col>
                    <xdr:colOff>590550</xdr:colOff>
                    <xdr:row>91</xdr:row>
                    <xdr:rowOff>123825</xdr:rowOff>
                  </to>
                </anchor>
              </controlPr>
            </control>
          </mc:Choice>
        </mc:AlternateContent>
        <mc:AlternateContent xmlns:mc="http://schemas.openxmlformats.org/markup-compatibility/2006">
          <mc:Choice Requires="x14">
            <control shapeId="1195" r:id="rId32" name="Check Box 171">
              <controlPr defaultSize="0" autoFill="0" autoLine="0" autoPict="0">
                <anchor moveWithCells="1">
                  <from>
                    <xdr:col>2</xdr:col>
                    <xdr:colOff>266700</xdr:colOff>
                    <xdr:row>94</xdr:row>
                    <xdr:rowOff>133350</xdr:rowOff>
                  </from>
                  <to>
                    <xdr:col>2</xdr:col>
                    <xdr:colOff>571500</xdr:colOff>
                    <xdr:row>95</xdr:row>
                    <xdr:rowOff>133350</xdr:rowOff>
                  </to>
                </anchor>
              </controlPr>
            </control>
          </mc:Choice>
        </mc:AlternateContent>
        <mc:AlternateContent xmlns:mc="http://schemas.openxmlformats.org/markup-compatibility/2006">
          <mc:Choice Requires="x14">
            <control shapeId="1196" r:id="rId33" name="Check Box 172">
              <controlPr defaultSize="0" autoFill="0" autoLine="0" autoPict="0">
                <anchor moveWithCells="1">
                  <from>
                    <xdr:col>3</xdr:col>
                    <xdr:colOff>285750</xdr:colOff>
                    <xdr:row>94</xdr:row>
                    <xdr:rowOff>133350</xdr:rowOff>
                  </from>
                  <to>
                    <xdr:col>3</xdr:col>
                    <xdr:colOff>590550</xdr:colOff>
                    <xdr:row>95</xdr:row>
                    <xdr:rowOff>133350</xdr:rowOff>
                  </to>
                </anchor>
              </controlPr>
            </control>
          </mc:Choice>
        </mc:AlternateContent>
        <mc:AlternateContent xmlns:mc="http://schemas.openxmlformats.org/markup-compatibility/2006">
          <mc:Choice Requires="x14">
            <control shapeId="1197" r:id="rId34" name="Check Box 173">
              <controlPr defaultSize="0" autoFill="0" autoLine="0" autoPict="0">
                <anchor moveWithCells="1">
                  <from>
                    <xdr:col>2</xdr:col>
                    <xdr:colOff>266700</xdr:colOff>
                    <xdr:row>98</xdr:row>
                    <xdr:rowOff>95250</xdr:rowOff>
                  </from>
                  <to>
                    <xdr:col>2</xdr:col>
                    <xdr:colOff>571500</xdr:colOff>
                    <xdr:row>99</xdr:row>
                    <xdr:rowOff>95250</xdr:rowOff>
                  </to>
                </anchor>
              </controlPr>
            </control>
          </mc:Choice>
        </mc:AlternateContent>
        <mc:AlternateContent xmlns:mc="http://schemas.openxmlformats.org/markup-compatibility/2006">
          <mc:Choice Requires="x14">
            <control shapeId="1198" r:id="rId35" name="Check Box 174">
              <controlPr defaultSize="0" autoFill="0" autoLine="0" autoPict="0">
                <anchor moveWithCells="1">
                  <from>
                    <xdr:col>3</xdr:col>
                    <xdr:colOff>285750</xdr:colOff>
                    <xdr:row>98</xdr:row>
                    <xdr:rowOff>95250</xdr:rowOff>
                  </from>
                  <to>
                    <xdr:col>3</xdr:col>
                    <xdr:colOff>590550</xdr:colOff>
                    <xdr:row>99</xdr:row>
                    <xdr:rowOff>95250</xdr:rowOff>
                  </to>
                </anchor>
              </controlPr>
            </control>
          </mc:Choice>
        </mc:AlternateContent>
        <mc:AlternateContent xmlns:mc="http://schemas.openxmlformats.org/markup-compatibility/2006">
          <mc:Choice Requires="x14">
            <control shapeId="1199" r:id="rId36" name="Check Box 175">
              <controlPr defaultSize="0" autoFill="0" autoLine="0" autoPict="0">
                <anchor moveWithCells="1">
                  <from>
                    <xdr:col>2</xdr:col>
                    <xdr:colOff>266700</xdr:colOff>
                    <xdr:row>102</xdr:row>
                    <xdr:rowOff>104775</xdr:rowOff>
                  </from>
                  <to>
                    <xdr:col>2</xdr:col>
                    <xdr:colOff>571500</xdr:colOff>
                    <xdr:row>103</xdr:row>
                    <xdr:rowOff>104775</xdr:rowOff>
                  </to>
                </anchor>
              </controlPr>
            </control>
          </mc:Choice>
        </mc:AlternateContent>
        <mc:AlternateContent xmlns:mc="http://schemas.openxmlformats.org/markup-compatibility/2006">
          <mc:Choice Requires="x14">
            <control shapeId="1200" r:id="rId37" name="Check Box 176">
              <controlPr defaultSize="0" autoFill="0" autoLine="0" autoPict="0">
                <anchor moveWithCells="1">
                  <from>
                    <xdr:col>3</xdr:col>
                    <xdr:colOff>285750</xdr:colOff>
                    <xdr:row>102</xdr:row>
                    <xdr:rowOff>104775</xdr:rowOff>
                  </from>
                  <to>
                    <xdr:col>3</xdr:col>
                    <xdr:colOff>590550</xdr:colOff>
                    <xdr:row>103</xdr:row>
                    <xdr:rowOff>104775</xdr:rowOff>
                  </to>
                </anchor>
              </controlPr>
            </control>
          </mc:Choice>
        </mc:AlternateContent>
        <mc:AlternateContent xmlns:mc="http://schemas.openxmlformats.org/markup-compatibility/2006">
          <mc:Choice Requires="x14">
            <control shapeId="1201" r:id="rId38" name="Check Box 177">
              <controlPr defaultSize="0" autoFill="0" autoLine="0" autoPict="0">
                <anchor moveWithCells="1">
                  <from>
                    <xdr:col>2</xdr:col>
                    <xdr:colOff>266700</xdr:colOff>
                    <xdr:row>106</xdr:row>
                    <xdr:rowOff>114300</xdr:rowOff>
                  </from>
                  <to>
                    <xdr:col>2</xdr:col>
                    <xdr:colOff>571500</xdr:colOff>
                    <xdr:row>107</xdr:row>
                    <xdr:rowOff>114300</xdr:rowOff>
                  </to>
                </anchor>
              </controlPr>
            </control>
          </mc:Choice>
        </mc:AlternateContent>
        <mc:AlternateContent xmlns:mc="http://schemas.openxmlformats.org/markup-compatibility/2006">
          <mc:Choice Requires="x14">
            <control shapeId="1202" r:id="rId39" name="Check Box 178">
              <controlPr defaultSize="0" autoFill="0" autoLine="0" autoPict="0">
                <anchor moveWithCells="1">
                  <from>
                    <xdr:col>3</xdr:col>
                    <xdr:colOff>285750</xdr:colOff>
                    <xdr:row>106</xdr:row>
                    <xdr:rowOff>114300</xdr:rowOff>
                  </from>
                  <to>
                    <xdr:col>3</xdr:col>
                    <xdr:colOff>590550</xdr:colOff>
                    <xdr:row>107</xdr:row>
                    <xdr:rowOff>114300</xdr:rowOff>
                  </to>
                </anchor>
              </controlPr>
            </control>
          </mc:Choice>
        </mc:AlternateContent>
        <mc:AlternateContent xmlns:mc="http://schemas.openxmlformats.org/markup-compatibility/2006">
          <mc:Choice Requires="x14">
            <control shapeId="1209" r:id="rId40" name="Check Box 185">
              <controlPr defaultSize="0" autoFill="0" autoLine="0" autoPict="0">
                <anchor moveWithCells="1">
                  <from>
                    <xdr:col>2</xdr:col>
                    <xdr:colOff>266700</xdr:colOff>
                    <xdr:row>114</xdr:row>
                    <xdr:rowOff>104775</xdr:rowOff>
                  </from>
                  <to>
                    <xdr:col>2</xdr:col>
                    <xdr:colOff>571500</xdr:colOff>
                    <xdr:row>115</xdr:row>
                    <xdr:rowOff>104775</xdr:rowOff>
                  </to>
                </anchor>
              </controlPr>
            </control>
          </mc:Choice>
        </mc:AlternateContent>
        <mc:AlternateContent xmlns:mc="http://schemas.openxmlformats.org/markup-compatibility/2006">
          <mc:Choice Requires="x14">
            <control shapeId="1210" r:id="rId41" name="Check Box 186">
              <controlPr defaultSize="0" autoFill="0" autoLine="0" autoPict="0">
                <anchor moveWithCells="1">
                  <from>
                    <xdr:col>3</xdr:col>
                    <xdr:colOff>285750</xdr:colOff>
                    <xdr:row>114</xdr:row>
                    <xdr:rowOff>104775</xdr:rowOff>
                  </from>
                  <to>
                    <xdr:col>3</xdr:col>
                    <xdr:colOff>590550</xdr:colOff>
                    <xdr:row>115</xdr:row>
                    <xdr:rowOff>104775</xdr:rowOff>
                  </to>
                </anchor>
              </controlPr>
            </control>
          </mc:Choice>
        </mc:AlternateContent>
        <mc:AlternateContent xmlns:mc="http://schemas.openxmlformats.org/markup-compatibility/2006">
          <mc:Choice Requires="x14">
            <control shapeId="1211" r:id="rId42" name="Check Box 187">
              <controlPr defaultSize="0" autoFill="0" autoLine="0" autoPict="0">
                <anchor moveWithCells="1">
                  <from>
                    <xdr:col>2</xdr:col>
                    <xdr:colOff>266700</xdr:colOff>
                    <xdr:row>118</xdr:row>
                    <xdr:rowOff>114300</xdr:rowOff>
                  </from>
                  <to>
                    <xdr:col>2</xdr:col>
                    <xdr:colOff>571500</xdr:colOff>
                    <xdr:row>119</xdr:row>
                    <xdr:rowOff>114300</xdr:rowOff>
                  </to>
                </anchor>
              </controlPr>
            </control>
          </mc:Choice>
        </mc:AlternateContent>
        <mc:AlternateContent xmlns:mc="http://schemas.openxmlformats.org/markup-compatibility/2006">
          <mc:Choice Requires="x14">
            <control shapeId="1212" r:id="rId43" name="Check Box 188">
              <controlPr defaultSize="0" autoFill="0" autoLine="0" autoPict="0">
                <anchor moveWithCells="1">
                  <from>
                    <xdr:col>3</xdr:col>
                    <xdr:colOff>285750</xdr:colOff>
                    <xdr:row>118</xdr:row>
                    <xdr:rowOff>114300</xdr:rowOff>
                  </from>
                  <to>
                    <xdr:col>3</xdr:col>
                    <xdr:colOff>590550</xdr:colOff>
                    <xdr:row>119</xdr:row>
                    <xdr:rowOff>114300</xdr:rowOff>
                  </to>
                </anchor>
              </controlPr>
            </control>
          </mc:Choice>
        </mc:AlternateContent>
        <mc:AlternateContent xmlns:mc="http://schemas.openxmlformats.org/markup-compatibility/2006">
          <mc:Choice Requires="x14">
            <control shapeId="1213" r:id="rId44" name="Check Box 189">
              <controlPr defaultSize="0" autoFill="0" autoLine="0" autoPict="0">
                <anchor moveWithCells="1">
                  <from>
                    <xdr:col>2</xdr:col>
                    <xdr:colOff>266700</xdr:colOff>
                    <xdr:row>122</xdr:row>
                    <xdr:rowOff>123825</xdr:rowOff>
                  </from>
                  <to>
                    <xdr:col>2</xdr:col>
                    <xdr:colOff>571500</xdr:colOff>
                    <xdr:row>123</xdr:row>
                    <xdr:rowOff>123825</xdr:rowOff>
                  </to>
                </anchor>
              </controlPr>
            </control>
          </mc:Choice>
        </mc:AlternateContent>
        <mc:AlternateContent xmlns:mc="http://schemas.openxmlformats.org/markup-compatibility/2006">
          <mc:Choice Requires="x14">
            <control shapeId="1214" r:id="rId45" name="Check Box 190">
              <controlPr defaultSize="0" autoFill="0" autoLine="0" autoPict="0">
                <anchor moveWithCells="1">
                  <from>
                    <xdr:col>3</xdr:col>
                    <xdr:colOff>285750</xdr:colOff>
                    <xdr:row>122</xdr:row>
                    <xdr:rowOff>123825</xdr:rowOff>
                  </from>
                  <to>
                    <xdr:col>3</xdr:col>
                    <xdr:colOff>590550</xdr:colOff>
                    <xdr:row>123</xdr:row>
                    <xdr:rowOff>123825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FF0000"/>
  </sheetPr>
  <dimension ref="A1:N245"/>
  <sheetViews>
    <sheetView showGridLines="0" view="pageBreakPreview" topLeftCell="A2" zoomScaleNormal="100" zoomScaleSheetLayoutView="100" workbookViewId="0">
      <selection activeCell="A3" sqref="A3:D3"/>
    </sheetView>
  </sheetViews>
  <sheetFormatPr defaultRowHeight="14.25" x14ac:dyDescent="0.15"/>
  <cols>
    <col min="1" max="1" width="14.875" style="1" customWidth="1"/>
    <col min="2" max="2" width="48.625" style="1" customWidth="1"/>
    <col min="3" max="4" width="10.625" style="1" customWidth="1"/>
    <col min="5" max="5" width="3.625" style="1" customWidth="1"/>
    <col min="6" max="6" width="7.75" style="47" customWidth="1"/>
    <col min="7" max="8" width="10.625" style="34" customWidth="1"/>
    <col min="9" max="16384" width="9" style="1"/>
  </cols>
  <sheetData>
    <row r="1" spans="1:7" ht="8.25" hidden="1" customHeight="1" x14ac:dyDescent="0.15"/>
    <row r="2" spans="1:7" ht="4.5" customHeight="1" x14ac:dyDescent="0.15"/>
    <row r="3" spans="1:7" ht="71.25" customHeight="1" x14ac:dyDescent="0.15">
      <c r="A3" s="225" t="s">
        <v>230</v>
      </c>
      <c r="B3" s="225"/>
      <c r="C3" s="225"/>
      <c r="D3" s="225"/>
      <c r="G3" s="34" t="s">
        <v>107</v>
      </c>
    </row>
    <row r="4" spans="1:7" ht="12" customHeight="1" x14ac:dyDescent="0.2">
      <c r="A4" s="38"/>
      <c r="B4" s="39"/>
      <c r="C4" s="39"/>
    </row>
    <row r="5" spans="1:7" ht="39.950000000000003" customHeight="1" x14ac:dyDescent="0.15">
      <c r="A5" s="247" t="s">
        <v>161</v>
      </c>
      <c r="B5" s="92" t="s">
        <v>108</v>
      </c>
      <c r="C5" s="92"/>
      <c r="D5" s="92"/>
    </row>
    <row r="6" spans="1:7" ht="30" customHeight="1" x14ac:dyDescent="0.15">
      <c r="A6" s="248"/>
      <c r="B6" s="93" t="s">
        <v>109</v>
      </c>
      <c r="C6" s="93"/>
      <c r="D6" s="93"/>
    </row>
    <row r="7" spans="1:7" ht="30" customHeight="1" x14ac:dyDescent="0.15">
      <c r="A7" s="248"/>
      <c r="B7" s="94" t="s">
        <v>110</v>
      </c>
      <c r="C7" s="95"/>
      <c r="D7" s="96"/>
    </row>
    <row r="8" spans="1:7" ht="30" customHeight="1" x14ac:dyDescent="0.15">
      <c r="A8" s="248"/>
      <c r="B8" s="93" t="s">
        <v>111</v>
      </c>
      <c r="C8" s="93"/>
      <c r="D8" s="93"/>
    </row>
    <row r="9" spans="1:7" ht="30" customHeight="1" x14ac:dyDescent="0.15">
      <c r="A9" s="248"/>
      <c r="B9" s="93" t="s">
        <v>112</v>
      </c>
      <c r="C9" s="93"/>
      <c r="D9" s="93"/>
    </row>
    <row r="10" spans="1:7" ht="30" customHeight="1" x14ac:dyDescent="0.15">
      <c r="A10" s="248"/>
      <c r="B10" s="93" t="s">
        <v>113</v>
      </c>
      <c r="C10" s="93"/>
      <c r="D10" s="93"/>
    </row>
    <row r="11" spans="1:7" ht="30" customHeight="1" x14ac:dyDescent="0.15">
      <c r="A11" s="248"/>
      <c r="B11" s="92" t="s">
        <v>114</v>
      </c>
      <c r="C11" s="92"/>
      <c r="D11" s="92"/>
    </row>
    <row r="12" spans="1:7" ht="30" customHeight="1" x14ac:dyDescent="0.15">
      <c r="A12" s="249"/>
      <c r="B12" s="92" t="s">
        <v>36</v>
      </c>
      <c r="C12" s="92"/>
      <c r="D12" s="92"/>
    </row>
    <row r="13" spans="1:7" ht="30" customHeight="1" x14ac:dyDescent="0.15">
      <c r="A13" s="56" t="s">
        <v>3</v>
      </c>
      <c r="B13" s="92"/>
      <c r="C13" s="92"/>
      <c r="D13" s="92"/>
    </row>
    <row r="14" spans="1:7" ht="30" customHeight="1" x14ac:dyDescent="0.15">
      <c r="A14" s="57" t="s">
        <v>1</v>
      </c>
      <c r="B14" s="97" t="s">
        <v>226</v>
      </c>
      <c r="C14" s="97"/>
      <c r="D14" s="97"/>
    </row>
    <row r="15" spans="1:7" ht="30" customHeight="1" x14ac:dyDescent="0.15">
      <c r="A15" s="58"/>
      <c r="B15" s="92"/>
      <c r="C15" s="92"/>
      <c r="D15" s="92"/>
    </row>
    <row r="16" spans="1:7" ht="30" customHeight="1" x14ac:dyDescent="0.15">
      <c r="A16" s="59" t="s">
        <v>162</v>
      </c>
      <c r="B16" s="92"/>
      <c r="C16" s="92"/>
      <c r="D16" s="92"/>
    </row>
    <row r="17" spans="1:8" ht="30" customHeight="1" x14ac:dyDescent="0.15">
      <c r="A17" s="60"/>
      <c r="B17" s="92"/>
      <c r="C17" s="92"/>
      <c r="D17" s="92"/>
    </row>
    <row r="18" spans="1:8" ht="30" customHeight="1" x14ac:dyDescent="0.15">
      <c r="A18" s="61" t="s">
        <v>2</v>
      </c>
      <c r="B18" s="98" t="s">
        <v>100</v>
      </c>
      <c r="C18" s="98"/>
      <c r="D18" s="98"/>
    </row>
    <row r="19" spans="1:8" ht="20.100000000000001" customHeight="1" x14ac:dyDescent="0.15">
      <c r="A19" s="43"/>
      <c r="B19" s="44"/>
      <c r="C19" s="45"/>
      <c r="D19" s="2"/>
    </row>
    <row r="20" spans="1:8" ht="20.100000000000001" customHeight="1" x14ac:dyDescent="0.15">
      <c r="A20" s="40" t="s">
        <v>173</v>
      </c>
      <c r="B20" s="41"/>
      <c r="C20" s="42"/>
      <c r="D20" s="2"/>
    </row>
    <row r="21" spans="1:8" ht="20.100000000000001" customHeight="1" x14ac:dyDescent="0.15">
      <c r="A21" s="40"/>
      <c r="B21" s="41"/>
      <c r="C21" s="42"/>
      <c r="D21" s="2"/>
    </row>
    <row r="22" spans="1:8" ht="20.100000000000001" customHeight="1" x14ac:dyDescent="0.15">
      <c r="A22" s="40"/>
      <c r="B22" s="41"/>
      <c r="C22" s="42"/>
      <c r="D22" s="2"/>
    </row>
    <row r="23" spans="1:8" ht="27.95" customHeight="1" x14ac:dyDescent="0.15">
      <c r="B23" s="3" t="str">
        <f>"【" &amp; B18 &amp;"】"</f>
        <v>【手法２：大会等への参加】</v>
      </c>
      <c r="H23" s="34" t="s">
        <v>86</v>
      </c>
    </row>
    <row r="24" spans="1:8" ht="17.25" customHeight="1" x14ac:dyDescent="0.15">
      <c r="A24" s="100" t="s">
        <v>196</v>
      </c>
      <c r="B24" s="268"/>
      <c r="C24" s="268"/>
      <c r="D24" s="268"/>
      <c r="F24" s="88"/>
      <c r="G24" s="88"/>
      <c r="H24" s="88"/>
    </row>
    <row r="25" spans="1:8" ht="17.25" customHeight="1" x14ac:dyDescent="0.15">
      <c r="A25" s="268"/>
      <c r="B25" s="268"/>
      <c r="C25" s="268"/>
      <c r="D25" s="268"/>
      <c r="F25" s="88"/>
      <c r="G25" s="88"/>
      <c r="H25" s="88"/>
    </row>
    <row r="26" spans="1:8" ht="17.25" customHeight="1" x14ac:dyDescent="0.15">
      <c r="A26" s="268"/>
      <c r="B26" s="268"/>
      <c r="C26" s="268"/>
      <c r="D26" s="268"/>
      <c r="F26" s="88"/>
      <c r="G26" s="88"/>
      <c r="H26" s="88"/>
    </row>
    <row r="27" spans="1:8" ht="17.25" customHeight="1" x14ac:dyDescent="0.15">
      <c r="A27" s="268"/>
      <c r="B27" s="268"/>
      <c r="C27" s="268"/>
      <c r="D27" s="268"/>
      <c r="F27" s="88"/>
      <c r="G27" s="88"/>
      <c r="H27" s="88"/>
    </row>
    <row r="28" spans="1:8" ht="17.25" customHeight="1" thickBot="1" x14ac:dyDescent="0.2">
      <c r="A28" s="4"/>
      <c r="B28" s="4"/>
      <c r="C28" s="4"/>
      <c r="D28" s="4"/>
    </row>
    <row r="29" spans="1:8" ht="17.100000000000001" customHeight="1" thickTop="1" x14ac:dyDescent="0.15">
      <c r="A29" s="250" t="s">
        <v>0</v>
      </c>
      <c r="B29" s="251"/>
      <c r="C29" s="252" t="s">
        <v>4</v>
      </c>
      <c r="D29" s="253"/>
      <c r="E29" s="2"/>
      <c r="F29" s="46"/>
    </row>
    <row r="30" spans="1:8" ht="17.100000000000001" customHeight="1" x14ac:dyDescent="0.15">
      <c r="A30" s="231"/>
      <c r="B30" s="232"/>
      <c r="C30" s="243" t="s">
        <v>163</v>
      </c>
      <c r="D30" s="241" t="s">
        <v>164</v>
      </c>
      <c r="E30" s="2"/>
      <c r="F30" s="46"/>
    </row>
    <row r="31" spans="1:8" ht="17.100000000000001" customHeight="1" x14ac:dyDescent="0.15">
      <c r="A31" s="233"/>
      <c r="B31" s="234"/>
      <c r="C31" s="244"/>
      <c r="D31" s="242"/>
      <c r="E31" s="2"/>
      <c r="F31" s="46"/>
    </row>
    <row r="32" spans="1:8" ht="17.100000000000001" customHeight="1" x14ac:dyDescent="0.15">
      <c r="A32" s="226" t="s">
        <v>87</v>
      </c>
      <c r="B32" s="125" t="s">
        <v>171</v>
      </c>
      <c r="C32" s="128" t="s">
        <v>47</v>
      </c>
      <c r="D32" s="102" t="s">
        <v>62</v>
      </c>
      <c r="E32" s="2"/>
      <c r="F32" s="46"/>
    </row>
    <row r="33" spans="1:8" ht="17.100000000000001" customHeight="1" x14ac:dyDescent="0.15">
      <c r="A33" s="227"/>
      <c r="B33" s="126"/>
      <c r="C33" s="129"/>
      <c r="D33" s="103"/>
      <c r="E33" s="2"/>
      <c r="F33" s="46" t="str">
        <f>IF(AND(G34=FALSE,H34=FALSE),"←どちらか１つを選択してください。",IF(AND(G34=TRUE,H34=TRUE),"←選択できるのは１つだけです。",""))</f>
        <v>←どちらか１つを選択してください。</v>
      </c>
    </row>
    <row r="34" spans="1:8" ht="17.100000000000001" customHeight="1" x14ac:dyDescent="0.15">
      <c r="A34" s="227"/>
      <c r="B34" s="126"/>
      <c r="C34" s="5"/>
      <c r="D34" s="6"/>
      <c r="E34" s="2"/>
      <c r="F34" s="46"/>
      <c r="G34" s="34" t="b">
        <v>0</v>
      </c>
      <c r="H34" s="34" t="b">
        <v>0</v>
      </c>
    </row>
    <row r="35" spans="1:8" ht="17.100000000000001" customHeight="1" x14ac:dyDescent="0.15">
      <c r="A35" s="227"/>
      <c r="B35" s="127"/>
      <c r="C35" s="10"/>
      <c r="D35" s="11"/>
      <c r="E35" s="9"/>
      <c r="F35" s="46"/>
      <c r="G35" s="35">
        <f>IF(G34=TRUE,1,0)</f>
        <v>0</v>
      </c>
    </row>
    <row r="36" spans="1:8" ht="17.100000000000001" customHeight="1" x14ac:dyDescent="0.15">
      <c r="A36" s="227"/>
      <c r="B36" s="104" t="s">
        <v>101</v>
      </c>
      <c r="C36" s="107" t="s">
        <v>53</v>
      </c>
      <c r="D36" s="121" t="s">
        <v>54</v>
      </c>
      <c r="E36" s="2"/>
      <c r="F36" s="46"/>
    </row>
    <row r="37" spans="1:8" ht="17.100000000000001" customHeight="1" x14ac:dyDescent="0.15">
      <c r="A37" s="227"/>
      <c r="B37" s="105"/>
      <c r="C37" s="108"/>
      <c r="D37" s="122"/>
      <c r="E37" s="2"/>
      <c r="F37" s="46" t="str">
        <f>IF(AND(G38=FALSE,H38=FALSE),"←どちらか１つを選択してください。",IF(AND(G38=TRUE,H38=TRUE),"←選択できるのは１つだけです。",""))</f>
        <v>←どちらか１つを選択してください。</v>
      </c>
    </row>
    <row r="38" spans="1:8" ht="17.100000000000001" customHeight="1" x14ac:dyDescent="0.15">
      <c r="A38" s="227"/>
      <c r="B38" s="105"/>
      <c r="C38" s="5"/>
      <c r="D38" s="6"/>
      <c r="E38" s="2"/>
      <c r="F38" s="46"/>
      <c r="G38" s="34" t="b">
        <v>0</v>
      </c>
      <c r="H38" s="34" t="b">
        <v>0</v>
      </c>
    </row>
    <row r="39" spans="1:8" ht="17.100000000000001" customHeight="1" x14ac:dyDescent="0.15">
      <c r="A39" s="227"/>
      <c r="B39" s="106"/>
      <c r="C39" s="10"/>
      <c r="D39" s="11"/>
      <c r="E39" s="9"/>
      <c r="F39" s="46"/>
      <c r="G39" s="35">
        <f>IF(G38=TRUE,1,0)</f>
        <v>0</v>
      </c>
    </row>
    <row r="40" spans="1:8" ht="17.100000000000001" customHeight="1" x14ac:dyDescent="0.15">
      <c r="A40" s="227"/>
      <c r="B40" s="126" t="s">
        <v>50</v>
      </c>
      <c r="C40" s="107" t="s">
        <v>13</v>
      </c>
      <c r="D40" s="121" t="s">
        <v>14</v>
      </c>
      <c r="E40" s="2"/>
      <c r="F40" s="46"/>
    </row>
    <row r="41" spans="1:8" ht="17.100000000000001" customHeight="1" x14ac:dyDescent="0.15">
      <c r="A41" s="227"/>
      <c r="B41" s="105"/>
      <c r="C41" s="108"/>
      <c r="D41" s="122"/>
      <c r="E41" s="2"/>
      <c r="F41" s="46" t="str">
        <f>IF(AND(G42=FALSE,H42=FALSE),"←どちらか１つを選択してください。",IF(AND(G42=TRUE,H42=TRUE),"←選択できるのは１つだけです。",""))</f>
        <v>←どちらか１つを選択してください。</v>
      </c>
    </row>
    <row r="42" spans="1:8" ht="17.100000000000001" customHeight="1" x14ac:dyDescent="0.15">
      <c r="A42" s="227"/>
      <c r="B42" s="105"/>
      <c r="C42" s="5"/>
      <c r="D42" s="6"/>
      <c r="E42" s="2"/>
      <c r="F42" s="46"/>
      <c r="G42" s="34" t="b">
        <v>0</v>
      </c>
      <c r="H42" s="34" t="b">
        <v>0</v>
      </c>
    </row>
    <row r="43" spans="1:8" ht="17.100000000000001" customHeight="1" x14ac:dyDescent="0.15">
      <c r="A43" s="227"/>
      <c r="B43" s="105"/>
      <c r="C43" s="7"/>
      <c r="D43" s="8"/>
      <c r="E43" s="9"/>
      <c r="F43" s="46"/>
      <c r="G43" s="35">
        <f>IF(G42=TRUE,1,0)</f>
        <v>0</v>
      </c>
    </row>
    <row r="44" spans="1:8" ht="17.100000000000001" customHeight="1" x14ac:dyDescent="0.15">
      <c r="A44" s="226" t="s">
        <v>7</v>
      </c>
      <c r="B44" s="135" t="s">
        <v>55</v>
      </c>
      <c r="C44" s="128" t="s">
        <v>12</v>
      </c>
      <c r="D44" s="102" t="s">
        <v>15</v>
      </c>
      <c r="E44" s="2"/>
      <c r="F44" s="46"/>
    </row>
    <row r="45" spans="1:8" ht="17.100000000000001" customHeight="1" x14ac:dyDescent="0.15">
      <c r="A45" s="227"/>
      <c r="B45" s="131"/>
      <c r="C45" s="129"/>
      <c r="D45" s="103"/>
      <c r="E45" s="2"/>
      <c r="F45" s="46" t="str">
        <f>IF(AND(G46=FALSE,H46=FALSE),"←どちらか１つを選択してください。",IF(AND(G46=TRUE,H46=TRUE),"←選択できるのは１つだけです。",""))</f>
        <v>←どちらか１つを選択してください。</v>
      </c>
    </row>
    <row r="46" spans="1:8" ht="17.100000000000001" customHeight="1" x14ac:dyDescent="0.15">
      <c r="A46" s="227"/>
      <c r="B46" s="131"/>
      <c r="C46" s="5"/>
      <c r="D46" s="6"/>
      <c r="E46" s="2"/>
      <c r="F46" s="46"/>
      <c r="G46" s="34" t="b">
        <v>0</v>
      </c>
      <c r="H46" s="34" t="b">
        <v>0</v>
      </c>
    </row>
    <row r="47" spans="1:8" ht="17.100000000000001" customHeight="1" x14ac:dyDescent="0.15">
      <c r="A47" s="227"/>
      <c r="B47" s="131"/>
      <c r="C47" s="10"/>
      <c r="D47" s="11"/>
      <c r="E47" s="9"/>
      <c r="F47" s="46"/>
      <c r="G47" s="35">
        <f>IF(G46=TRUE,1,0)</f>
        <v>0</v>
      </c>
    </row>
    <row r="48" spans="1:8" ht="17.100000000000001" customHeight="1" x14ac:dyDescent="0.15">
      <c r="A48" s="227"/>
      <c r="B48" s="130" t="s">
        <v>102</v>
      </c>
      <c r="C48" s="107" t="s">
        <v>13</v>
      </c>
      <c r="D48" s="121" t="s">
        <v>65</v>
      </c>
      <c r="E48" s="2"/>
      <c r="F48" s="46"/>
    </row>
    <row r="49" spans="1:8" ht="17.100000000000001" customHeight="1" x14ac:dyDescent="0.15">
      <c r="A49" s="227"/>
      <c r="B49" s="131"/>
      <c r="C49" s="108"/>
      <c r="D49" s="122"/>
      <c r="E49" s="2"/>
      <c r="F49" s="46" t="str">
        <f>IF(AND(G50=FALSE,H50=FALSE),"←どちらか１つを選択してください。",IF(AND(G50=TRUE,H50=TRUE),"←選択できるのは１つだけです。",""))</f>
        <v>←どちらか１つを選択してください。</v>
      </c>
    </row>
    <row r="50" spans="1:8" ht="17.100000000000001" customHeight="1" x14ac:dyDescent="0.15">
      <c r="A50" s="227"/>
      <c r="B50" s="131"/>
      <c r="C50" s="5"/>
      <c r="D50" s="6"/>
      <c r="E50" s="2"/>
      <c r="F50" s="46"/>
      <c r="G50" s="34" t="b">
        <v>0</v>
      </c>
      <c r="H50" s="34" t="b">
        <v>0</v>
      </c>
    </row>
    <row r="51" spans="1:8" ht="17.100000000000001" customHeight="1" x14ac:dyDescent="0.15">
      <c r="A51" s="227"/>
      <c r="B51" s="131"/>
      <c r="C51" s="10"/>
      <c r="D51" s="11"/>
      <c r="E51" s="9"/>
      <c r="F51" s="46"/>
      <c r="G51" s="35">
        <f>IF(G50=TRUE,1,0)</f>
        <v>0</v>
      </c>
    </row>
    <row r="52" spans="1:8" ht="17.100000000000001" customHeight="1" x14ac:dyDescent="0.15">
      <c r="A52" s="227"/>
      <c r="B52" s="130" t="s">
        <v>56</v>
      </c>
      <c r="C52" s="107" t="s">
        <v>47</v>
      </c>
      <c r="D52" s="121" t="s">
        <v>48</v>
      </c>
      <c r="E52" s="2"/>
      <c r="F52" s="46"/>
      <c r="H52" s="36"/>
    </row>
    <row r="53" spans="1:8" ht="17.100000000000001" customHeight="1" x14ac:dyDescent="0.15">
      <c r="A53" s="227"/>
      <c r="B53" s="131"/>
      <c r="C53" s="108"/>
      <c r="D53" s="122"/>
      <c r="E53" s="2"/>
      <c r="F53" s="46" t="str">
        <f>IF(AND(G54=FALSE,H54=FALSE),"←どちらか１つを選択してください。",IF(AND(G54=TRUE,H54=TRUE),"←選択できるのは１つだけです。",""))</f>
        <v>←どちらか１つを選択してください。</v>
      </c>
    </row>
    <row r="54" spans="1:8" ht="17.100000000000001" customHeight="1" x14ac:dyDescent="0.15">
      <c r="A54" s="227"/>
      <c r="B54" s="132"/>
      <c r="C54" s="5"/>
      <c r="D54" s="6"/>
      <c r="E54" s="2"/>
      <c r="F54" s="46"/>
      <c r="G54" s="34" t="b">
        <v>0</v>
      </c>
      <c r="H54" s="34" t="b">
        <v>0</v>
      </c>
    </row>
    <row r="55" spans="1:8" ht="17.100000000000001" customHeight="1" x14ac:dyDescent="0.15">
      <c r="A55" s="228"/>
      <c r="B55" s="133"/>
      <c r="C55" s="7"/>
      <c r="D55" s="8"/>
      <c r="E55" s="9"/>
      <c r="F55" s="46"/>
      <c r="G55" s="35">
        <f>IF(G54=TRUE,1,0)</f>
        <v>0</v>
      </c>
    </row>
    <row r="56" spans="1:8" ht="17.100000000000001" customHeight="1" x14ac:dyDescent="0.15">
      <c r="A56" s="226" t="s">
        <v>8</v>
      </c>
      <c r="B56" s="135" t="s">
        <v>172</v>
      </c>
      <c r="C56" s="128" t="s">
        <v>13</v>
      </c>
      <c r="D56" s="102" t="s">
        <v>14</v>
      </c>
      <c r="E56" s="2"/>
      <c r="F56" s="46"/>
    </row>
    <row r="57" spans="1:8" ht="17.100000000000001" customHeight="1" x14ac:dyDescent="0.15">
      <c r="A57" s="227"/>
      <c r="B57" s="131"/>
      <c r="C57" s="129"/>
      <c r="D57" s="103"/>
      <c r="E57" s="2"/>
      <c r="F57" s="46" t="str">
        <f>IF(AND(G58=FALSE,H58=FALSE),"←どちらか１つを選択してください。",IF(AND(G58=TRUE,H58=TRUE),"←選択できるのは１つだけです。",""))</f>
        <v>←どちらか１つを選択してください。</v>
      </c>
    </row>
    <row r="58" spans="1:8" ht="17.100000000000001" customHeight="1" x14ac:dyDescent="0.15">
      <c r="A58" s="227"/>
      <c r="B58" s="131"/>
      <c r="C58" s="5"/>
      <c r="D58" s="6"/>
      <c r="E58" s="2"/>
      <c r="F58" s="46"/>
      <c r="G58" s="34" t="b">
        <v>0</v>
      </c>
      <c r="H58" s="34" t="b">
        <v>0</v>
      </c>
    </row>
    <row r="59" spans="1:8" ht="17.100000000000001" customHeight="1" x14ac:dyDescent="0.15">
      <c r="A59" s="227"/>
      <c r="B59" s="131"/>
      <c r="C59" s="48"/>
      <c r="D59" s="49"/>
      <c r="E59" s="9"/>
      <c r="F59" s="46"/>
      <c r="G59" s="35">
        <f>IF(G58=TRUE,1,0)</f>
        <v>0</v>
      </c>
    </row>
    <row r="60" spans="1:8" ht="17.100000000000001" customHeight="1" x14ac:dyDescent="0.15">
      <c r="A60" s="227"/>
      <c r="B60" s="131"/>
      <c r="C60" s="140" t="s">
        <v>117</v>
      </c>
      <c r="D60" s="141"/>
      <c r="E60" s="2"/>
      <c r="F60" s="46"/>
    </row>
    <row r="61" spans="1:8" ht="17.100000000000001" customHeight="1" x14ac:dyDescent="0.15">
      <c r="A61" s="227"/>
      <c r="B61" s="130" t="s">
        <v>103</v>
      </c>
      <c r="C61" s="107" t="s">
        <v>104</v>
      </c>
      <c r="D61" s="121" t="s">
        <v>105</v>
      </c>
      <c r="E61" s="2"/>
      <c r="F61" s="46"/>
    </row>
    <row r="62" spans="1:8" ht="17.100000000000001" customHeight="1" x14ac:dyDescent="0.15">
      <c r="A62" s="227"/>
      <c r="B62" s="131"/>
      <c r="C62" s="108"/>
      <c r="D62" s="122"/>
      <c r="E62" s="2"/>
      <c r="F62" s="46" t="str">
        <f>IF(AND(G63=FALSE,H63=FALSE),"←どちらか１つを選択してください。",IF(AND(G63=TRUE,H63=TRUE),"←選択できるのは１つだけです。",""))</f>
        <v>←どちらか１つを選択してください。</v>
      </c>
    </row>
    <row r="63" spans="1:8" ht="17.100000000000001" customHeight="1" x14ac:dyDescent="0.15">
      <c r="A63" s="227"/>
      <c r="B63" s="131"/>
      <c r="C63" s="5"/>
      <c r="D63" s="6"/>
      <c r="E63" s="2"/>
      <c r="F63" s="46"/>
      <c r="G63" s="34" t="b">
        <v>0</v>
      </c>
      <c r="H63" s="34" t="b">
        <v>0</v>
      </c>
    </row>
    <row r="64" spans="1:8" ht="17.100000000000001" customHeight="1" x14ac:dyDescent="0.15">
      <c r="A64" s="227"/>
      <c r="B64" s="131"/>
      <c r="C64" s="10"/>
      <c r="D64" s="11"/>
      <c r="E64" s="9"/>
      <c r="F64" s="46"/>
      <c r="G64" s="35">
        <f>IF(G63=TRUE,1,0)</f>
        <v>0</v>
      </c>
    </row>
    <row r="65" spans="1:8" ht="21" customHeight="1" x14ac:dyDescent="0.15">
      <c r="A65" s="227"/>
      <c r="B65" s="130" t="s">
        <v>74</v>
      </c>
      <c r="C65" s="107" t="s">
        <v>16</v>
      </c>
      <c r="D65" s="121" t="s">
        <v>51</v>
      </c>
      <c r="E65" s="2"/>
      <c r="F65" s="46"/>
    </row>
    <row r="66" spans="1:8" ht="21" customHeight="1" x14ac:dyDescent="0.15">
      <c r="A66" s="227"/>
      <c r="B66" s="131"/>
      <c r="C66" s="108"/>
      <c r="D66" s="122"/>
      <c r="E66" s="2"/>
      <c r="F66" s="46" t="str">
        <f>IF(AND(G67=FALSE,H67=FALSE),"←どちらか１つを選択してください。",IF(AND(G67=TRUE,H67=TRUE),"←選択できるのは１つだけです。",""))</f>
        <v>←どちらか１つを選択してください。</v>
      </c>
    </row>
    <row r="67" spans="1:8" ht="17.100000000000001" customHeight="1" x14ac:dyDescent="0.15">
      <c r="A67" s="227"/>
      <c r="B67" s="132"/>
      <c r="C67" s="5"/>
      <c r="D67" s="6"/>
      <c r="E67" s="2"/>
      <c r="F67" s="46"/>
      <c r="G67" s="34" t="b">
        <v>0</v>
      </c>
      <c r="H67" s="34" t="b">
        <v>0</v>
      </c>
    </row>
    <row r="68" spans="1:8" ht="17.100000000000001" customHeight="1" x14ac:dyDescent="0.15">
      <c r="A68" s="228"/>
      <c r="B68" s="133"/>
      <c r="C68" s="7"/>
      <c r="D68" s="8"/>
      <c r="E68" s="9"/>
      <c r="F68" s="46"/>
      <c r="G68" s="35">
        <f>IF(G67=TRUE,1,0)</f>
        <v>0</v>
      </c>
    </row>
    <row r="69" spans="1:8" ht="30" customHeight="1" x14ac:dyDescent="0.15">
      <c r="A69" s="12"/>
      <c r="B69" s="13"/>
      <c r="C69" s="14"/>
      <c r="D69" s="14"/>
      <c r="E69" s="2"/>
      <c r="F69" s="46"/>
    </row>
    <row r="70" spans="1:8" ht="17.100000000000001" customHeight="1" x14ac:dyDescent="0.15">
      <c r="A70" s="229" t="s">
        <v>0</v>
      </c>
      <c r="B70" s="230"/>
      <c r="C70" s="245" t="s">
        <v>4</v>
      </c>
      <c r="D70" s="246"/>
      <c r="E70" s="2"/>
      <c r="F70" s="46"/>
    </row>
    <row r="71" spans="1:8" ht="17.100000000000001" customHeight="1" x14ac:dyDescent="0.15">
      <c r="A71" s="231"/>
      <c r="B71" s="232"/>
      <c r="C71" s="243" t="s">
        <v>163</v>
      </c>
      <c r="D71" s="241" t="s">
        <v>164</v>
      </c>
      <c r="E71" s="2"/>
      <c r="F71" s="46"/>
    </row>
    <row r="72" spans="1:8" ht="17.100000000000001" customHeight="1" x14ac:dyDescent="0.15">
      <c r="A72" s="233"/>
      <c r="B72" s="234"/>
      <c r="C72" s="244"/>
      <c r="D72" s="242"/>
      <c r="E72" s="2"/>
      <c r="F72" s="46"/>
    </row>
    <row r="73" spans="1:8" ht="17.100000000000001" customHeight="1" x14ac:dyDescent="0.15">
      <c r="A73" s="226" t="s">
        <v>30</v>
      </c>
      <c r="B73" s="135" t="s">
        <v>118</v>
      </c>
      <c r="C73" s="128" t="s">
        <v>17</v>
      </c>
      <c r="D73" s="102" t="s">
        <v>77</v>
      </c>
      <c r="E73" s="2"/>
      <c r="F73" s="46"/>
    </row>
    <row r="74" spans="1:8" ht="17.100000000000001" customHeight="1" x14ac:dyDescent="0.15">
      <c r="A74" s="227"/>
      <c r="B74" s="127"/>
      <c r="C74" s="129"/>
      <c r="D74" s="103"/>
      <c r="E74" s="2"/>
      <c r="F74" s="46" t="str">
        <f>IF(AND(G75=FALSE,H75=FALSE),"←どちらか１つを選択してください。",IF(AND(G75=TRUE,H75=TRUE),"←選択できるのは１つだけです。",""))</f>
        <v>←どちらか１つを選択してください。</v>
      </c>
    </row>
    <row r="75" spans="1:8" ht="17.100000000000001" customHeight="1" x14ac:dyDescent="0.15">
      <c r="A75" s="227"/>
      <c r="B75" s="127"/>
      <c r="C75" s="5"/>
      <c r="D75" s="6"/>
      <c r="E75" s="2"/>
      <c r="F75" s="46"/>
      <c r="G75" s="34" t="b">
        <v>0</v>
      </c>
      <c r="H75" s="34" t="b">
        <v>0</v>
      </c>
    </row>
    <row r="76" spans="1:8" ht="17.100000000000001" customHeight="1" x14ac:dyDescent="0.15">
      <c r="A76" s="227"/>
      <c r="B76" s="130"/>
      <c r="C76" s="10"/>
      <c r="D76" s="11"/>
      <c r="E76" s="9"/>
      <c r="F76" s="46"/>
      <c r="G76" s="35">
        <f>IF(G75=TRUE,1,0)</f>
        <v>0</v>
      </c>
    </row>
    <row r="77" spans="1:8" ht="17.100000000000001" customHeight="1" x14ac:dyDescent="0.15">
      <c r="A77" s="227"/>
      <c r="B77" s="142" t="s">
        <v>119</v>
      </c>
      <c r="C77" s="107" t="s">
        <v>120</v>
      </c>
      <c r="D77" s="121" t="s">
        <v>121</v>
      </c>
      <c r="E77" s="2"/>
      <c r="F77" s="46"/>
    </row>
    <row r="78" spans="1:8" ht="17.100000000000001" customHeight="1" x14ac:dyDescent="0.15">
      <c r="A78" s="227"/>
      <c r="B78" s="143"/>
      <c r="C78" s="108"/>
      <c r="D78" s="122"/>
      <c r="E78" s="2"/>
      <c r="F78" s="46" t="str">
        <f>IF(AND(G79=FALSE,H79=FALSE),"←どちらか１つを選択してください。",IF(AND(G79=TRUE,H79=TRUE),"←選択できるのは１つだけです。",""))</f>
        <v>←どちらか１つを選択してください。</v>
      </c>
    </row>
    <row r="79" spans="1:8" ht="17.100000000000001" customHeight="1" x14ac:dyDescent="0.15">
      <c r="A79" s="227"/>
      <c r="B79" s="143"/>
      <c r="C79" s="5"/>
      <c r="D79" s="6"/>
      <c r="E79" s="2"/>
      <c r="F79" s="46"/>
      <c r="G79" s="34" t="b">
        <v>0</v>
      </c>
      <c r="H79" s="34" t="b">
        <v>0</v>
      </c>
    </row>
    <row r="80" spans="1:8" ht="17.100000000000001" customHeight="1" x14ac:dyDescent="0.15">
      <c r="A80" s="227"/>
      <c r="B80" s="144"/>
      <c r="C80" s="10"/>
      <c r="D80" s="11"/>
      <c r="E80" s="9"/>
      <c r="F80" s="46"/>
      <c r="G80" s="35">
        <f>IF(G79=TRUE,1,0)</f>
        <v>0</v>
      </c>
    </row>
    <row r="81" spans="1:8" ht="17.100000000000001" customHeight="1" x14ac:dyDescent="0.15">
      <c r="A81" s="227"/>
      <c r="B81" s="142" t="s">
        <v>61</v>
      </c>
      <c r="C81" s="107" t="s">
        <v>122</v>
      </c>
      <c r="D81" s="121" t="s">
        <v>27</v>
      </c>
    </row>
    <row r="82" spans="1:8" ht="17.100000000000001" customHeight="1" x14ac:dyDescent="0.15">
      <c r="A82" s="227"/>
      <c r="B82" s="143"/>
      <c r="C82" s="108"/>
      <c r="D82" s="122"/>
      <c r="F82" s="47" t="str">
        <f>IF(AND(G83=FALSE,H83=FALSE),"←どちらか１つを選択してください。",IF(AND(G83=TRUE,H83=TRUE),"←選択できるのは１つだけです。",""))</f>
        <v>←どちらか１つを選択してください。</v>
      </c>
    </row>
    <row r="83" spans="1:8" ht="17.100000000000001" customHeight="1" x14ac:dyDescent="0.15">
      <c r="A83" s="227"/>
      <c r="B83" s="143"/>
      <c r="C83" s="5"/>
      <c r="D83" s="6"/>
      <c r="E83" s="2"/>
      <c r="F83" s="46"/>
      <c r="G83" s="34" t="b">
        <v>0</v>
      </c>
      <c r="H83" s="34" t="b">
        <v>0</v>
      </c>
    </row>
    <row r="84" spans="1:8" ht="17.100000000000001" customHeight="1" x14ac:dyDescent="0.15">
      <c r="A84" s="228"/>
      <c r="B84" s="145"/>
      <c r="C84" s="7"/>
      <c r="D84" s="8"/>
      <c r="E84" s="9"/>
      <c r="F84" s="46"/>
      <c r="G84" s="35">
        <f>IF(G83=TRUE,1,0)</f>
        <v>0</v>
      </c>
    </row>
    <row r="85" spans="1:8" ht="17.100000000000001" customHeight="1" x14ac:dyDescent="0.15">
      <c r="A85" s="226" t="s">
        <v>98</v>
      </c>
      <c r="B85" s="125" t="s">
        <v>106</v>
      </c>
      <c r="C85" s="146" t="s">
        <v>19</v>
      </c>
      <c r="D85" s="147" t="s">
        <v>20</v>
      </c>
    </row>
    <row r="86" spans="1:8" ht="17.100000000000001" customHeight="1" x14ac:dyDescent="0.15">
      <c r="A86" s="227"/>
      <c r="B86" s="105"/>
      <c r="C86" s="128"/>
      <c r="D86" s="102"/>
      <c r="F86" s="47" t="str">
        <f>IF(AND(G87=FALSE,H87=FALSE),"←どちらか１つを選択してください。",IF(AND(G87=TRUE,H87=TRUE),"←選択できるのは１つだけです。",""))</f>
        <v>←どちらか１つを選択してください。</v>
      </c>
    </row>
    <row r="87" spans="1:8" ht="17.100000000000001" customHeight="1" x14ac:dyDescent="0.15">
      <c r="A87" s="227"/>
      <c r="B87" s="105"/>
      <c r="C87" s="5"/>
      <c r="D87" s="6"/>
      <c r="E87" s="2"/>
      <c r="F87" s="46"/>
      <c r="G87" s="34" t="b">
        <v>0</v>
      </c>
      <c r="H87" s="34" t="b">
        <v>0</v>
      </c>
    </row>
    <row r="88" spans="1:8" ht="17.100000000000001" customHeight="1" x14ac:dyDescent="0.15">
      <c r="A88" s="227"/>
      <c r="B88" s="106"/>
      <c r="C88" s="10"/>
      <c r="D88" s="11"/>
      <c r="E88" s="9"/>
      <c r="F88" s="46"/>
      <c r="G88" s="35">
        <f>IF(G87=TRUE,1,0)</f>
        <v>0</v>
      </c>
    </row>
    <row r="89" spans="1:8" ht="17.100000000000001" customHeight="1" x14ac:dyDescent="0.15">
      <c r="A89" s="227"/>
      <c r="B89" s="142" t="s">
        <v>43</v>
      </c>
      <c r="C89" s="107" t="s">
        <v>21</v>
      </c>
      <c r="D89" s="121" t="s">
        <v>28</v>
      </c>
    </row>
    <row r="90" spans="1:8" ht="17.100000000000001" customHeight="1" x14ac:dyDescent="0.15">
      <c r="A90" s="227"/>
      <c r="B90" s="143"/>
      <c r="C90" s="108"/>
      <c r="D90" s="122"/>
      <c r="F90" s="47" t="str">
        <f>IF(AND(G91=FALSE,H91=FALSE),"←どちらか１つを選択してください。",IF(AND(G91=TRUE,H91=TRUE),"←選択できるのは１つだけです。",""))</f>
        <v>←どちらか１つを選択してください。</v>
      </c>
    </row>
    <row r="91" spans="1:8" ht="17.100000000000001" customHeight="1" x14ac:dyDescent="0.15">
      <c r="A91" s="227"/>
      <c r="B91" s="143"/>
      <c r="C91" s="5"/>
      <c r="D91" s="6"/>
      <c r="E91" s="2"/>
      <c r="F91" s="46"/>
      <c r="G91" s="34" t="b">
        <v>0</v>
      </c>
      <c r="H91" s="34" t="b">
        <v>0</v>
      </c>
    </row>
    <row r="92" spans="1:8" ht="17.100000000000001" customHeight="1" x14ac:dyDescent="0.15">
      <c r="A92" s="227"/>
      <c r="B92" s="144"/>
      <c r="C92" s="10"/>
      <c r="D92" s="11"/>
      <c r="E92" s="9"/>
      <c r="F92" s="46"/>
      <c r="G92" s="35">
        <f>IF(G91=TRUE,1,0)</f>
        <v>0</v>
      </c>
    </row>
    <row r="93" spans="1:8" ht="17.100000000000001" customHeight="1" x14ac:dyDescent="0.15">
      <c r="A93" s="227"/>
      <c r="B93" s="142" t="s">
        <v>193</v>
      </c>
      <c r="C93" s="107" t="s">
        <v>194</v>
      </c>
      <c r="D93" s="121" t="s">
        <v>195</v>
      </c>
    </row>
    <row r="94" spans="1:8" ht="17.100000000000001" customHeight="1" x14ac:dyDescent="0.15">
      <c r="A94" s="227"/>
      <c r="B94" s="143"/>
      <c r="C94" s="108"/>
      <c r="D94" s="122"/>
      <c r="F94" s="47" t="str">
        <f>IF(AND(G95=FALSE,H95=FALSE),"←どちらか１つを選択してください。",IF(AND(G95=TRUE,H95=TRUE),"←選択できるのは１つだけです。",""))</f>
        <v>←どちらか１つを選択してください。</v>
      </c>
    </row>
    <row r="95" spans="1:8" ht="17.100000000000001" customHeight="1" x14ac:dyDescent="0.15">
      <c r="A95" s="227"/>
      <c r="B95" s="143"/>
      <c r="C95" s="5"/>
      <c r="D95" s="6"/>
      <c r="E95" s="2"/>
      <c r="F95" s="46"/>
      <c r="G95" s="34" t="b">
        <v>0</v>
      </c>
      <c r="H95" s="34" t="b">
        <v>0</v>
      </c>
    </row>
    <row r="96" spans="1:8" ht="17.100000000000001" customHeight="1" x14ac:dyDescent="0.15">
      <c r="A96" s="228"/>
      <c r="B96" s="145"/>
      <c r="C96" s="7"/>
      <c r="D96" s="8"/>
      <c r="E96" s="9"/>
      <c r="F96" s="46"/>
      <c r="G96" s="35">
        <f>IF(G95=TRUE,1,0)</f>
        <v>0</v>
      </c>
    </row>
    <row r="97" spans="1:8" ht="21" customHeight="1" x14ac:dyDescent="0.15">
      <c r="A97" s="226" t="s">
        <v>9</v>
      </c>
      <c r="B97" s="135" t="s">
        <v>37</v>
      </c>
      <c r="C97" s="128" t="s">
        <v>38</v>
      </c>
      <c r="D97" s="102" t="s">
        <v>93</v>
      </c>
      <c r="E97" s="15"/>
    </row>
    <row r="98" spans="1:8" ht="21" customHeight="1" x14ac:dyDescent="0.15">
      <c r="A98" s="227"/>
      <c r="B98" s="130"/>
      <c r="C98" s="129"/>
      <c r="D98" s="103"/>
      <c r="F98" s="47" t="str">
        <f>IF(AND(G99=FALSE,H99=FALSE),"←どちらか１つを選択してください。",IF(AND(G99=TRUE,H99=TRUE),"←選択できるのは１つだけです。",""))</f>
        <v>←どちらか１つを選択してください。</v>
      </c>
    </row>
    <row r="99" spans="1:8" ht="17.100000000000001" customHeight="1" x14ac:dyDescent="0.15">
      <c r="A99" s="227"/>
      <c r="B99" s="130"/>
      <c r="C99" s="5"/>
      <c r="D99" s="6"/>
      <c r="E99" s="2"/>
      <c r="F99" s="46"/>
      <c r="G99" s="34" t="b">
        <v>0</v>
      </c>
      <c r="H99" s="34" t="b">
        <v>0</v>
      </c>
    </row>
    <row r="100" spans="1:8" ht="17.100000000000001" customHeight="1" x14ac:dyDescent="0.15">
      <c r="A100" s="227"/>
      <c r="B100" s="130"/>
      <c r="C100" s="10"/>
      <c r="D100" s="11"/>
      <c r="E100" s="9"/>
      <c r="F100" s="46"/>
      <c r="G100" s="35">
        <f>IF(G99=TRUE,1,0)</f>
        <v>0</v>
      </c>
    </row>
    <row r="101" spans="1:8" ht="17.100000000000001" customHeight="1" x14ac:dyDescent="0.15">
      <c r="A101" s="227"/>
      <c r="B101" s="223" t="s">
        <v>52</v>
      </c>
      <c r="C101" s="107" t="s">
        <v>23</v>
      </c>
      <c r="D101" s="121" t="s">
        <v>24</v>
      </c>
    </row>
    <row r="102" spans="1:8" ht="17.100000000000001" customHeight="1" x14ac:dyDescent="0.15">
      <c r="A102" s="227"/>
      <c r="B102" s="224"/>
      <c r="C102" s="108"/>
      <c r="D102" s="122"/>
      <c r="F102" s="47" t="str">
        <f>IF(AND(G103=FALSE,H103=FALSE),"←どちらか１つを選択してください。",IF(AND(G103=TRUE,H103=TRUE),"←選択できるのは１つだけです。",""))</f>
        <v>←どちらか１つを選択してください。</v>
      </c>
    </row>
    <row r="103" spans="1:8" ht="17.100000000000001" customHeight="1" x14ac:dyDescent="0.15">
      <c r="A103" s="227"/>
      <c r="B103" s="224"/>
      <c r="C103" s="5"/>
      <c r="D103" s="6"/>
      <c r="E103" s="2"/>
      <c r="F103" s="46"/>
      <c r="G103" s="34" t="b">
        <v>0</v>
      </c>
      <c r="H103" s="34" t="b">
        <v>0</v>
      </c>
    </row>
    <row r="104" spans="1:8" ht="17.100000000000001" customHeight="1" x14ac:dyDescent="0.15">
      <c r="A104" s="227"/>
      <c r="B104" s="224"/>
      <c r="C104" s="10"/>
      <c r="D104" s="11"/>
      <c r="E104" s="9"/>
      <c r="F104" s="46"/>
      <c r="G104" s="35">
        <f>IF(G103=TRUE,1,0)</f>
        <v>0</v>
      </c>
    </row>
    <row r="105" spans="1:8" ht="17.100000000000001" customHeight="1" x14ac:dyDescent="0.15">
      <c r="A105" s="227"/>
      <c r="B105" s="142" t="s">
        <v>123</v>
      </c>
      <c r="C105" s="107" t="s">
        <v>25</v>
      </c>
      <c r="D105" s="121" t="s">
        <v>26</v>
      </c>
    </row>
    <row r="106" spans="1:8" ht="17.100000000000001" customHeight="1" x14ac:dyDescent="0.15">
      <c r="A106" s="227"/>
      <c r="B106" s="143"/>
      <c r="C106" s="108"/>
      <c r="D106" s="122"/>
      <c r="F106" s="47" t="str">
        <f>IF(AND(G107=FALSE,H107=FALSE),"←どちらか１つを選択してください。",IF(AND(G107=TRUE,H107=TRUE),"←選択できるのは１つだけです。",""))</f>
        <v>←どちらか１つを選択してください。</v>
      </c>
    </row>
    <row r="107" spans="1:8" ht="17.100000000000001" customHeight="1" x14ac:dyDescent="0.15">
      <c r="A107" s="227"/>
      <c r="B107" s="143"/>
      <c r="C107" s="5"/>
      <c r="D107" s="6"/>
      <c r="E107" s="2"/>
      <c r="F107" s="46"/>
      <c r="G107" s="34" t="b">
        <v>0</v>
      </c>
      <c r="H107" s="34" t="b">
        <v>0</v>
      </c>
    </row>
    <row r="108" spans="1:8" ht="17.100000000000001" customHeight="1" x14ac:dyDescent="0.15">
      <c r="A108" s="228"/>
      <c r="B108" s="145"/>
      <c r="C108" s="7"/>
      <c r="D108" s="8"/>
      <c r="E108" s="9"/>
      <c r="F108" s="46"/>
      <c r="G108" s="35">
        <f>IF(G107=TRUE,1,0)</f>
        <v>0</v>
      </c>
    </row>
    <row r="109" spans="1:8" ht="30" customHeight="1" x14ac:dyDescent="0.15">
      <c r="A109" s="12"/>
      <c r="B109" s="16"/>
      <c r="C109" s="17"/>
      <c r="D109" s="17"/>
    </row>
    <row r="110" spans="1:8" ht="17.100000000000001" customHeight="1" x14ac:dyDescent="0.15">
      <c r="A110" s="229" t="s">
        <v>0</v>
      </c>
      <c r="B110" s="230"/>
      <c r="C110" s="245" t="s">
        <v>4</v>
      </c>
      <c r="D110" s="246"/>
      <c r="E110" s="2"/>
      <c r="F110" s="46"/>
    </row>
    <row r="111" spans="1:8" ht="17.100000000000001" customHeight="1" x14ac:dyDescent="0.15">
      <c r="A111" s="231"/>
      <c r="B111" s="232"/>
      <c r="C111" s="243" t="s">
        <v>163</v>
      </c>
      <c r="D111" s="241" t="s">
        <v>164</v>
      </c>
      <c r="E111" s="2"/>
      <c r="F111" s="46"/>
    </row>
    <row r="112" spans="1:8" ht="17.100000000000001" customHeight="1" x14ac:dyDescent="0.15">
      <c r="A112" s="233"/>
      <c r="B112" s="234"/>
      <c r="C112" s="244"/>
      <c r="D112" s="242"/>
      <c r="E112" s="2"/>
      <c r="F112" s="46"/>
    </row>
    <row r="113" spans="1:8" ht="17.100000000000001" customHeight="1" x14ac:dyDescent="0.15">
      <c r="A113" s="226" t="s">
        <v>10</v>
      </c>
      <c r="B113" s="125" t="s">
        <v>44</v>
      </c>
      <c r="C113" s="128" t="s">
        <v>45</v>
      </c>
      <c r="D113" s="102" t="s">
        <v>46</v>
      </c>
    </row>
    <row r="114" spans="1:8" ht="17.100000000000001" customHeight="1" x14ac:dyDescent="0.15">
      <c r="A114" s="227"/>
      <c r="B114" s="176"/>
      <c r="C114" s="129"/>
      <c r="D114" s="103"/>
      <c r="F114" s="47" t="str">
        <f>IF(AND(G115=FALSE,H115=FALSE),"←どちらか１つを選択してください。",IF(AND(G115=TRUE,H115=TRUE),"←選択できるのは１つだけです。",""))</f>
        <v>←どちらか１つを選択してください。</v>
      </c>
    </row>
    <row r="115" spans="1:8" ht="17.100000000000001" customHeight="1" x14ac:dyDescent="0.15">
      <c r="A115" s="227"/>
      <c r="B115" s="176"/>
      <c r="C115" s="5"/>
      <c r="D115" s="6"/>
      <c r="E115" s="2"/>
      <c r="F115" s="46"/>
      <c r="G115" s="34" t="b">
        <v>0</v>
      </c>
      <c r="H115" s="34" t="b">
        <v>0</v>
      </c>
    </row>
    <row r="116" spans="1:8" ht="17.100000000000001" customHeight="1" x14ac:dyDescent="0.15">
      <c r="A116" s="227"/>
      <c r="B116" s="160"/>
      <c r="C116" s="10"/>
      <c r="D116" s="11"/>
      <c r="E116" s="9"/>
      <c r="F116" s="46"/>
      <c r="G116" s="35">
        <f>IF(G115=TRUE,1,0)</f>
        <v>0</v>
      </c>
    </row>
    <row r="117" spans="1:8" ht="17.100000000000001" customHeight="1" x14ac:dyDescent="0.15">
      <c r="A117" s="227"/>
      <c r="B117" s="104" t="s">
        <v>39</v>
      </c>
      <c r="C117" s="107" t="s">
        <v>59</v>
      </c>
      <c r="D117" s="121" t="s">
        <v>60</v>
      </c>
    </row>
    <row r="118" spans="1:8" ht="17.100000000000001" customHeight="1" x14ac:dyDescent="0.15">
      <c r="A118" s="227"/>
      <c r="B118" s="126"/>
      <c r="C118" s="108"/>
      <c r="D118" s="122"/>
      <c r="F118" s="47" t="str">
        <f>IF(AND(G119=FALSE,H119=FALSE),"←どちらか１つを選択してください。",IF(AND(G119=TRUE,H119=TRUE),"←選択できるのは１つだけです。",""))</f>
        <v>←どちらか１つを選択してください。</v>
      </c>
    </row>
    <row r="119" spans="1:8" ht="17.100000000000001" customHeight="1" x14ac:dyDescent="0.15">
      <c r="A119" s="227"/>
      <c r="B119" s="126"/>
      <c r="C119" s="5"/>
      <c r="D119" s="6"/>
      <c r="E119" s="2"/>
      <c r="F119" s="46"/>
      <c r="G119" s="34" t="b">
        <v>0</v>
      </c>
      <c r="H119" s="34" t="b">
        <v>0</v>
      </c>
    </row>
    <row r="120" spans="1:8" ht="17.100000000000001" customHeight="1" x14ac:dyDescent="0.15">
      <c r="A120" s="227"/>
      <c r="B120" s="160"/>
      <c r="C120" s="10"/>
      <c r="D120" s="11"/>
      <c r="E120" s="9"/>
      <c r="F120" s="46"/>
      <c r="G120" s="35">
        <f>IF(G119=TRUE,1,0)</f>
        <v>0</v>
      </c>
    </row>
    <row r="121" spans="1:8" ht="17.100000000000001" customHeight="1" x14ac:dyDescent="0.15">
      <c r="A121" s="227"/>
      <c r="B121" s="142" t="s">
        <v>40</v>
      </c>
      <c r="C121" s="107" t="s">
        <v>41</v>
      </c>
      <c r="D121" s="121" t="s">
        <v>42</v>
      </c>
    </row>
    <row r="122" spans="1:8" ht="17.100000000000001" customHeight="1" x14ac:dyDescent="0.15">
      <c r="A122" s="227"/>
      <c r="B122" s="159"/>
      <c r="C122" s="108"/>
      <c r="D122" s="122"/>
      <c r="F122" s="47" t="str">
        <f>IF(AND(G123=FALSE,H123=FALSE),"←どちらか１つを選択してください。",IF(AND(G123=TRUE,H123=TRUE),"←選択できるのは１つだけです。",""))</f>
        <v>←どちらか１つを選択してください。</v>
      </c>
    </row>
    <row r="123" spans="1:8" ht="17.100000000000001" customHeight="1" x14ac:dyDescent="0.15">
      <c r="A123" s="227"/>
      <c r="B123" s="159"/>
      <c r="C123" s="5"/>
      <c r="D123" s="6"/>
      <c r="E123" s="2"/>
      <c r="F123" s="46"/>
      <c r="G123" s="34" t="b">
        <v>0</v>
      </c>
      <c r="H123" s="34" t="b">
        <v>0</v>
      </c>
    </row>
    <row r="124" spans="1:8" ht="17.100000000000001" customHeight="1" x14ac:dyDescent="0.15">
      <c r="A124" s="227"/>
      <c r="B124" s="159"/>
      <c r="C124" s="7"/>
      <c r="D124" s="8"/>
      <c r="E124" s="9"/>
      <c r="F124" s="46"/>
      <c r="G124" s="35">
        <f>IF(G123=TRUE,1,0)</f>
        <v>0</v>
      </c>
    </row>
    <row r="125" spans="1:8" ht="18" customHeight="1" x14ac:dyDescent="0.15">
      <c r="A125" s="235" t="s">
        <v>76</v>
      </c>
      <c r="B125" s="236"/>
      <c r="C125" s="236"/>
      <c r="D125" s="237"/>
    </row>
    <row r="126" spans="1:8" ht="18" customHeight="1" x14ac:dyDescent="0.15">
      <c r="A126" s="238"/>
      <c r="B126" s="239"/>
      <c r="C126" s="239"/>
      <c r="D126" s="240"/>
    </row>
    <row r="127" spans="1:8" ht="15" customHeight="1" x14ac:dyDescent="0.15">
      <c r="A127" s="255"/>
      <c r="B127" s="150"/>
      <c r="C127" s="150"/>
      <c r="D127" s="181"/>
    </row>
    <row r="128" spans="1:8" ht="15" customHeight="1" x14ac:dyDescent="0.15">
      <c r="A128" s="182"/>
      <c r="B128" s="153"/>
      <c r="C128" s="153"/>
      <c r="D128" s="183"/>
    </row>
    <row r="129" spans="1:11" ht="15" customHeight="1" x14ac:dyDescent="0.15">
      <c r="A129" s="182"/>
      <c r="B129" s="153"/>
      <c r="C129" s="153"/>
      <c r="D129" s="183"/>
    </row>
    <row r="130" spans="1:11" ht="15" customHeight="1" x14ac:dyDescent="0.15">
      <c r="A130" s="182"/>
      <c r="B130" s="153"/>
      <c r="C130" s="153"/>
      <c r="D130" s="183"/>
    </row>
    <row r="131" spans="1:11" ht="14.25" customHeight="1" x14ac:dyDescent="0.15">
      <c r="A131" s="182"/>
      <c r="B131" s="153"/>
      <c r="C131" s="153"/>
      <c r="D131" s="183"/>
    </row>
    <row r="132" spans="1:11" ht="15" customHeight="1" x14ac:dyDescent="0.15">
      <c r="A132" s="182"/>
      <c r="B132" s="153"/>
      <c r="C132" s="153"/>
      <c r="D132" s="183"/>
    </row>
    <row r="133" spans="1:11" ht="15" customHeight="1" x14ac:dyDescent="0.15">
      <c r="A133" s="182"/>
      <c r="B133" s="153"/>
      <c r="C133" s="153"/>
      <c r="D133" s="183"/>
    </row>
    <row r="134" spans="1:11" ht="15" customHeight="1" x14ac:dyDescent="0.15">
      <c r="A134" s="182"/>
      <c r="B134" s="153"/>
      <c r="C134" s="153"/>
      <c r="D134" s="183"/>
    </row>
    <row r="135" spans="1:11" ht="15" customHeight="1" x14ac:dyDescent="0.15">
      <c r="A135" s="182"/>
      <c r="B135" s="153"/>
      <c r="C135" s="153"/>
      <c r="D135" s="183"/>
    </row>
    <row r="136" spans="1:11" ht="15" customHeight="1" x14ac:dyDescent="0.15">
      <c r="A136" s="184"/>
      <c r="B136" s="156"/>
      <c r="C136" s="156"/>
      <c r="D136" s="185"/>
    </row>
    <row r="137" spans="1:11" ht="15" customHeight="1" thickBot="1" x14ac:dyDescent="0.2">
      <c r="A137" s="177"/>
      <c r="B137" s="178"/>
      <c r="C137" s="178"/>
      <c r="D137" s="179"/>
    </row>
    <row r="138" spans="1:11" ht="17.100000000000001" customHeight="1" thickTop="1" x14ac:dyDescent="0.15">
      <c r="A138" s="13"/>
      <c r="B138" s="18"/>
    </row>
    <row r="139" spans="1:11" ht="25.5" customHeight="1" x14ac:dyDescent="0.2">
      <c r="A139" s="19" t="s">
        <v>11</v>
      </c>
    </row>
    <row r="140" spans="1:11" ht="18" customHeight="1" x14ac:dyDescent="0.15">
      <c r="A140" s="148" t="s">
        <v>91</v>
      </c>
      <c r="B140" s="148"/>
      <c r="C140" s="148"/>
      <c r="D140" s="148"/>
      <c r="E140" s="20"/>
      <c r="F140" s="50"/>
      <c r="G140" s="20"/>
      <c r="H140" s="20"/>
      <c r="I140" s="148"/>
      <c r="J140" s="148"/>
      <c r="K140" s="148"/>
    </row>
    <row r="141" spans="1:11" ht="18" customHeight="1" x14ac:dyDescent="0.15">
      <c r="A141" s="148"/>
      <c r="B141" s="148"/>
      <c r="C141" s="148"/>
      <c r="D141" s="148"/>
      <c r="E141" s="20"/>
      <c r="F141" s="50"/>
      <c r="G141" s="20"/>
      <c r="H141" s="20"/>
      <c r="I141" s="148"/>
      <c r="J141" s="148"/>
      <c r="K141" s="148"/>
    </row>
    <row r="142" spans="1:11" ht="14.25" customHeight="1" x14ac:dyDescent="0.15">
      <c r="A142" s="254"/>
      <c r="B142" s="150"/>
      <c r="C142" s="150"/>
      <c r="D142" s="151"/>
      <c r="E142" s="20"/>
      <c r="F142" s="88" t="str">
        <f>IF(AND(H58=TRUE,A142=""),"←上記の「３．事業計画及び目的の達成度」の（７）の設問に関し、「イ」と選択した場合、実施できなかった又は不十分だった理由を記載してください。","")</f>
        <v/>
      </c>
      <c r="G142" s="88"/>
      <c r="H142" s="88"/>
      <c r="I142" s="20"/>
      <c r="J142" s="20"/>
      <c r="K142" s="20"/>
    </row>
    <row r="143" spans="1:11" x14ac:dyDescent="0.15">
      <c r="A143" s="152"/>
      <c r="B143" s="153"/>
      <c r="C143" s="153"/>
      <c r="D143" s="154"/>
      <c r="E143" s="20"/>
      <c r="F143" s="88"/>
      <c r="G143" s="88"/>
      <c r="H143" s="88"/>
      <c r="I143" s="20"/>
      <c r="J143" s="20"/>
      <c r="K143" s="20"/>
    </row>
    <row r="144" spans="1:11" x14ac:dyDescent="0.15">
      <c r="A144" s="152"/>
      <c r="B144" s="153"/>
      <c r="C144" s="153"/>
      <c r="D144" s="154"/>
      <c r="E144" s="20"/>
      <c r="F144" s="88"/>
      <c r="G144" s="88"/>
      <c r="H144" s="88"/>
      <c r="I144" s="20"/>
      <c r="J144" s="20"/>
      <c r="K144" s="20"/>
    </row>
    <row r="145" spans="1:11" x14ac:dyDescent="0.15">
      <c r="A145" s="152"/>
      <c r="B145" s="153"/>
      <c r="C145" s="153"/>
      <c r="D145" s="154"/>
      <c r="E145" s="20"/>
      <c r="F145" s="88"/>
      <c r="G145" s="88"/>
      <c r="H145" s="88"/>
      <c r="I145" s="20"/>
      <c r="J145" s="20"/>
      <c r="K145" s="20"/>
    </row>
    <row r="146" spans="1:11" x14ac:dyDescent="0.15">
      <c r="A146" s="152"/>
      <c r="B146" s="153"/>
      <c r="C146" s="153"/>
      <c r="D146" s="154"/>
      <c r="E146" s="20"/>
      <c r="F146" s="88"/>
      <c r="G146" s="88"/>
      <c r="H146" s="88"/>
      <c r="I146" s="20"/>
      <c r="J146" s="20"/>
      <c r="K146" s="20"/>
    </row>
    <row r="147" spans="1:11" x14ac:dyDescent="0.15">
      <c r="A147" s="152"/>
      <c r="B147" s="153"/>
      <c r="C147" s="153"/>
      <c r="D147" s="154"/>
      <c r="E147" s="20"/>
      <c r="F147" s="50"/>
      <c r="G147" s="37"/>
      <c r="H147" s="37"/>
      <c r="I147" s="20"/>
      <c r="J147" s="20"/>
      <c r="K147" s="20"/>
    </row>
    <row r="148" spans="1:11" x14ac:dyDescent="0.15">
      <c r="A148" s="152"/>
      <c r="B148" s="153"/>
      <c r="C148" s="153"/>
      <c r="D148" s="154"/>
      <c r="E148" s="20"/>
      <c r="F148" s="50"/>
      <c r="G148" s="37"/>
      <c r="H148" s="37"/>
      <c r="I148" s="20"/>
      <c r="J148" s="20"/>
      <c r="K148" s="20"/>
    </row>
    <row r="149" spans="1:11" x14ac:dyDescent="0.15">
      <c r="A149" s="152"/>
      <c r="B149" s="153"/>
      <c r="C149" s="153"/>
      <c r="D149" s="154"/>
      <c r="E149" s="20"/>
      <c r="F149" s="50"/>
      <c r="G149" s="37"/>
      <c r="H149" s="37"/>
      <c r="I149" s="20"/>
      <c r="J149" s="20"/>
      <c r="K149" s="20"/>
    </row>
    <row r="150" spans="1:11" x14ac:dyDescent="0.15">
      <c r="A150" s="152"/>
      <c r="B150" s="153"/>
      <c r="C150" s="153"/>
      <c r="D150" s="154"/>
      <c r="E150" s="20"/>
      <c r="F150" s="50"/>
      <c r="G150" s="37"/>
      <c r="H150" s="37"/>
      <c r="I150" s="20"/>
      <c r="J150" s="20"/>
      <c r="K150" s="20"/>
    </row>
    <row r="151" spans="1:11" x14ac:dyDescent="0.15">
      <c r="A151" s="155"/>
      <c r="B151" s="156"/>
      <c r="C151" s="156"/>
      <c r="D151" s="157"/>
      <c r="E151" s="20"/>
      <c r="F151" s="50"/>
      <c r="G151" s="37"/>
      <c r="H151" s="37"/>
      <c r="I151" s="20"/>
      <c r="J151" s="20"/>
      <c r="K151" s="20"/>
    </row>
    <row r="152" spans="1:11" x14ac:dyDescent="0.15">
      <c r="A152" s="158"/>
      <c r="B152" s="150"/>
      <c r="C152" s="150"/>
      <c r="D152" s="150"/>
      <c r="E152" s="20"/>
      <c r="F152" s="50"/>
      <c r="G152" s="37"/>
      <c r="H152" s="37"/>
      <c r="I152" s="20"/>
      <c r="J152" s="20"/>
      <c r="K152" s="20"/>
    </row>
    <row r="153" spans="1:11" x14ac:dyDescent="0.15">
      <c r="A153" s="267"/>
      <c r="B153" s="153"/>
      <c r="C153" s="153"/>
      <c r="D153" s="153"/>
      <c r="E153" s="20"/>
      <c r="F153" s="50"/>
      <c r="G153" s="37"/>
      <c r="H153" s="37"/>
      <c r="I153" s="20"/>
      <c r="J153" s="20"/>
      <c r="K153" s="20"/>
    </row>
    <row r="154" spans="1:11" ht="12.75" customHeight="1" x14ac:dyDescent="0.15">
      <c r="A154" s="153"/>
      <c r="B154" s="153"/>
      <c r="C154" s="153"/>
      <c r="D154" s="153"/>
      <c r="E154" s="20"/>
      <c r="F154" s="50"/>
      <c r="G154" s="37"/>
      <c r="H154" s="37"/>
      <c r="I154" s="20"/>
      <c r="J154" s="20"/>
      <c r="K154" s="20"/>
    </row>
    <row r="155" spans="1:11" ht="14.1" customHeight="1" x14ac:dyDescent="0.15">
      <c r="A155" s="186" t="s">
        <v>75</v>
      </c>
      <c r="B155" s="187"/>
      <c r="C155" s="187"/>
      <c r="D155" s="187"/>
    </row>
    <row r="156" spans="1:11" ht="14.1" customHeight="1" x14ac:dyDescent="0.15">
      <c r="A156" s="187"/>
      <c r="B156" s="187"/>
      <c r="C156" s="187"/>
      <c r="D156" s="187"/>
    </row>
    <row r="157" spans="1:11" ht="14.1" customHeight="1" thickBot="1" x14ac:dyDescent="0.2">
      <c r="A157" s="187"/>
      <c r="B157" s="187"/>
      <c r="C157" s="187"/>
      <c r="D157" s="187"/>
    </row>
    <row r="158" spans="1:11" ht="69.95" customHeight="1" thickTop="1" thickBot="1" x14ac:dyDescent="0.2">
      <c r="A158" s="62" t="s">
        <v>92</v>
      </c>
      <c r="B158" s="188" t="s">
        <v>191</v>
      </c>
      <c r="C158" s="188"/>
      <c r="D158" s="189"/>
      <c r="F158" s="190" t="str">
        <f>IF(OR(B158="A      B      C      D",B158=""),"←左欄をクリックし▼が現れたら、▼をクリックし、総合評価を選択してください。","")</f>
        <v>←左欄をクリックし▼が現れたら、▼をクリックし、総合評価を選択してください。</v>
      </c>
      <c r="G158" s="190"/>
      <c r="H158" s="190"/>
    </row>
    <row r="159" spans="1:11" ht="17.100000000000001" customHeight="1" x14ac:dyDescent="0.15">
      <c r="A159" s="265" t="s">
        <v>35</v>
      </c>
      <c r="B159" s="193" t="s">
        <v>67</v>
      </c>
      <c r="C159" s="193"/>
      <c r="D159" s="194"/>
    </row>
    <row r="160" spans="1:11" ht="17.100000000000001" customHeight="1" x14ac:dyDescent="0.15">
      <c r="A160" s="266"/>
      <c r="B160" s="195"/>
      <c r="C160" s="195"/>
      <c r="D160" s="196"/>
    </row>
    <row r="161" spans="1:11" ht="17.100000000000001" customHeight="1" x14ac:dyDescent="0.15">
      <c r="A161" s="227"/>
      <c r="B161" s="197" t="s">
        <v>68</v>
      </c>
      <c r="C161" s="197"/>
      <c r="D161" s="198"/>
    </row>
    <row r="162" spans="1:11" ht="17.100000000000001" customHeight="1" x14ac:dyDescent="0.15">
      <c r="A162" s="227"/>
      <c r="B162" s="199"/>
      <c r="C162" s="199"/>
      <c r="D162" s="200"/>
    </row>
    <row r="163" spans="1:11" ht="17.100000000000001" customHeight="1" x14ac:dyDescent="0.15">
      <c r="A163" s="227"/>
      <c r="B163" s="199"/>
      <c r="C163" s="199"/>
      <c r="D163" s="200"/>
    </row>
    <row r="164" spans="1:11" ht="17.100000000000001" customHeight="1" x14ac:dyDescent="0.15">
      <c r="A164" s="227"/>
      <c r="B164" s="195"/>
      <c r="C164" s="195"/>
      <c r="D164" s="196"/>
    </row>
    <row r="165" spans="1:11" ht="17.100000000000001" customHeight="1" x14ac:dyDescent="0.15">
      <c r="A165" s="227"/>
      <c r="B165" s="197" t="s">
        <v>69</v>
      </c>
      <c r="C165" s="197"/>
      <c r="D165" s="198"/>
    </row>
    <row r="166" spans="1:11" ht="17.100000000000001" customHeight="1" x14ac:dyDescent="0.15">
      <c r="A166" s="227"/>
      <c r="B166" s="195"/>
      <c r="C166" s="195"/>
      <c r="D166" s="196"/>
    </row>
    <row r="167" spans="1:11" ht="17.100000000000001" customHeight="1" x14ac:dyDescent="0.15">
      <c r="A167" s="227"/>
      <c r="B167" s="201" t="s">
        <v>70</v>
      </c>
      <c r="C167" s="201"/>
      <c r="D167" s="202"/>
    </row>
    <row r="168" spans="1:11" ht="17.100000000000001" customHeight="1" x14ac:dyDescent="0.15">
      <c r="A168" s="227"/>
      <c r="B168" s="203"/>
      <c r="C168" s="203"/>
      <c r="D168" s="204"/>
    </row>
    <row r="169" spans="1:11" ht="17.100000000000001" customHeight="1" thickBot="1" x14ac:dyDescent="0.2">
      <c r="A169" s="227"/>
      <c r="B169" s="205"/>
      <c r="C169" s="205"/>
      <c r="D169" s="206"/>
    </row>
    <row r="170" spans="1:11" ht="9" customHeight="1" x14ac:dyDescent="0.15">
      <c r="A170" s="256" t="s">
        <v>6</v>
      </c>
      <c r="B170" s="257"/>
      <c r="C170" s="257"/>
      <c r="D170" s="258"/>
    </row>
    <row r="171" spans="1:11" ht="18" customHeight="1" x14ac:dyDescent="0.15">
      <c r="A171" s="259"/>
      <c r="B171" s="260"/>
      <c r="C171" s="260"/>
      <c r="D171" s="261"/>
    </row>
    <row r="172" spans="1:11" ht="18" customHeight="1" x14ac:dyDescent="0.15">
      <c r="A172" s="262" t="s">
        <v>96</v>
      </c>
      <c r="B172" s="263"/>
      <c r="C172" s="263"/>
      <c r="D172" s="264"/>
      <c r="E172" s="222"/>
      <c r="F172" s="180"/>
      <c r="G172" s="180"/>
      <c r="H172" s="180"/>
      <c r="I172" s="180"/>
      <c r="J172" s="180"/>
      <c r="K172" s="180"/>
    </row>
    <row r="173" spans="1:11" ht="14.25" customHeight="1" x14ac:dyDescent="0.15">
      <c r="A173" s="167"/>
      <c r="B173" s="150"/>
      <c r="C173" s="150"/>
      <c r="D173" s="181"/>
      <c r="F173" s="88" t="str">
        <f>IF(A173="","←今回の事業について、優れていると評価できる点を必ず記載してください。","")</f>
        <v>←今回の事業について、優れていると評価できる点を必ず記載してください。</v>
      </c>
      <c r="G173" s="88"/>
      <c r="H173" s="88"/>
    </row>
    <row r="174" spans="1:11" ht="14.25" customHeight="1" x14ac:dyDescent="0.15">
      <c r="A174" s="182"/>
      <c r="B174" s="153"/>
      <c r="C174" s="153"/>
      <c r="D174" s="183"/>
      <c r="F174" s="88"/>
      <c r="G174" s="88"/>
      <c r="H174" s="88"/>
    </row>
    <row r="175" spans="1:11" ht="14.25" customHeight="1" x14ac:dyDescent="0.15">
      <c r="A175" s="182"/>
      <c r="B175" s="153"/>
      <c r="C175" s="153"/>
      <c r="D175" s="183"/>
      <c r="F175" s="88"/>
      <c r="G175" s="88"/>
      <c r="H175" s="88"/>
    </row>
    <row r="176" spans="1:11" ht="14.25" customHeight="1" x14ac:dyDescent="0.15">
      <c r="A176" s="182"/>
      <c r="B176" s="153"/>
      <c r="C176" s="153"/>
      <c r="D176" s="183"/>
    </row>
    <row r="177" spans="1:8" ht="14.25" customHeight="1" x14ac:dyDescent="0.15">
      <c r="A177" s="182"/>
      <c r="B177" s="153"/>
      <c r="C177" s="153"/>
      <c r="D177" s="183"/>
    </row>
    <row r="178" spans="1:8" ht="14.25" customHeight="1" x14ac:dyDescent="0.15">
      <c r="A178" s="182"/>
      <c r="B178" s="153"/>
      <c r="C178" s="153"/>
      <c r="D178" s="183"/>
    </row>
    <row r="179" spans="1:8" x14ac:dyDescent="0.15">
      <c r="A179" s="182"/>
      <c r="B179" s="153"/>
      <c r="C179" s="153"/>
      <c r="D179" s="183"/>
    </row>
    <row r="180" spans="1:8" x14ac:dyDescent="0.15">
      <c r="A180" s="182"/>
      <c r="B180" s="153"/>
      <c r="C180" s="153"/>
      <c r="D180" s="183"/>
    </row>
    <row r="181" spans="1:8" x14ac:dyDescent="0.15">
      <c r="A181" s="182"/>
      <c r="B181" s="153"/>
      <c r="C181" s="153"/>
      <c r="D181" s="183"/>
    </row>
    <row r="182" spans="1:8" x14ac:dyDescent="0.15">
      <c r="A182" s="182"/>
      <c r="B182" s="153"/>
      <c r="C182" s="153"/>
      <c r="D182" s="183"/>
    </row>
    <row r="183" spans="1:8" x14ac:dyDescent="0.15">
      <c r="A183" s="182"/>
      <c r="B183" s="153"/>
      <c r="C183" s="153"/>
      <c r="D183" s="183"/>
    </row>
    <row r="184" spans="1:8" x14ac:dyDescent="0.15">
      <c r="A184" s="184"/>
      <c r="B184" s="156"/>
      <c r="C184" s="156"/>
      <c r="D184" s="185"/>
    </row>
    <row r="185" spans="1:8" x14ac:dyDescent="0.15">
      <c r="A185" s="63"/>
      <c r="B185" s="64"/>
      <c r="C185" s="64"/>
      <c r="D185" s="65"/>
    </row>
    <row r="186" spans="1:8" ht="18" customHeight="1" x14ac:dyDescent="0.15">
      <c r="A186" s="262" t="s">
        <v>97</v>
      </c>
      <c r="B186" s="263"/>
      <c r="C186" s="263"/>
      <c r="D186" s="264"/>
    </row>
    <row r="187" spans="1:8" x14ac:dyDescent="0.15">
      <c r="A187" s="167"/>
      <c r="B187" s="150"/>
      <c r="C187" s="150"/>
      <c r="D187" s="181"/>
      <c r="F187" s="190" t="str">
        <f>IF(OR(F33&lt;&gt;"",F37&lt;&gt;"",F41&lt;&gt;"",F45&lt;&gt;"",F49&lt;&gt;"",F53&lt;&gt;"",F57&lt;&gt;"",F62&lt;&gt;"",F66&lt;&gt;"",F74&lt;&gt;"",F78&lt;&gt;"",F82&lt;&gt;"",F86&lt;&gt;"",F90&lt;&gt;"",F94&lt;&gt;"",F98&lt;&gt;"",F102&lt;&gt;"",F106&lt;&gt;"",F114&lt;&gt;"",F118&lt;&gt;"",F122&lt;&gt;"",F158&lt;&gt;"",F173&lt;&gt;""),"まだ未記入の項目があります。上に戻ってご確認ください。","")</f>
        <v>まだ未記入の項目があります。上に戻ってご確認ください。</v>
      </c>
      <c r="G187" s="190"/>
      <c r="H187" s="190"/>
    </row>
    <row r="188" spans="1:8" x14ac:dyDescent="0.15">
      <c r="A188" s="182"/>
      <c r="B188" s="153"/>
      <c r="C188" s="153"/>
      <c r="D188" s="183"/>
      <c r="F188" s="190"/>
      <c r="G188" s="190"/>
      <c r="H188" s="190"/>
    </row>
    <row r="189" spans="1:8" x14ac:dyDescent="0.15">
      <c r="A189" s="182"/>
      <c r="B189" s="153"/>
      <c r="C189" s="153"/>
      <c r="D189" s="183"/>
    </row>
    <row r="190" spans="1:8" x14ac:dyDescent="0.15">
      <c r="A190" s="182"/>
      <c r="B190" s="153"/>
      <c r="C190" s="153"/>
      <c r="D190" s="183"/>
    </row>
    <row r="191" spans="1:8" x14ac:dyDescent="0.15">
      <c r="A191" s="182"/>
      <c r="B191" s="153"/>
      <c r="C191" s="153"/>
      <c r="D191" s="183"/>
    </row>
    <row r="192" spans="1:8" x14ac:dyDescent="0.15">
      <c r="A192" s="182"/>
      <c r="B192" s="153"/>
      <c r="C192" s="153"/>
      <c r="D192" s="183"/>
    </row>
    <row r="193" spans="1:12" x14ac:dyDescent="0.15">
      <c r="A193" s="182"/>
      <c r="B193" s="153"/>
      <c r="C193" s="153"/>
      <c r="D193" s="183"/>
    </row>
    <row r="194" spans="1:12" ht="15" thickBot="1" x14ac:dyDescent="0.2">
      <c r="A194" s="184"/>
      <c r="B194" s="156"/>
      <c r="C194" s="156"/>
      <c r="D194" s="185"/>
    </row>
    <row r="195" spans="1:12" ht="15" thickTop="1" x14ac:dyDescent="0.15">
      <c r="A195" s="21"/>
      <c r="B195" s="21"/>
      <c r="C195" s="21"/>
      <c r="D195" s="21"/>
    </row>
    <row r="198" spans="1:12" x14ac:dyDescent="0.15">
      <c r="A198" s="22"/>
      <c r="B198" s="23"/>
      <c r="C198" s="23"/>
      <c r="D198" s="23"/>
      <c r="E198" s="24"/>
    </row>
    <row r="199" spans="1:12" x14ac:dyDescent="0.15">
      <c r="A199" s="25"/>
      <c r="E199" s="26"/>
    </row>
    <row r="200" spans="1:12" x14ac:dyDescent="0.15">
      <c r="A200" s="27"/>
      <c r="B200" s="28" t="s">
        <v>124</v>
      </c>
      <c r="C200" s="28"/>
      <c r="E200" s="26"/>
    </row>
    <row r="201" spans="1:12" x14ac:dyDescent="0.15">
      <c r="A201" s="27"/>
      <c r="E201" s="26"/>
    </row>
    <row r="202" spans="1:12" x14ac:dyDescent="0.15">
      <c r="A202" s="29"/>
      <c r="E202" s="26"/>
      <c r="G202" s="51"/>
      <c r="H202" s="51"/>
      <c r="I202" s="47"/>
      <c r="J202" s="47"/>
      <c r="K202" s="47"/>
      <c r="L202" s="47"/>
    </row>
    <row r="203" spans="1:12" ht="14.25" customHeight="1" x14ac:dyDescent="0.15">
      <c r="A203" s="207" t="s">
        <v>125</v>
      </c>
      <c r="B203" s="171"/>
      <c r="C203" s="171"/>
      <c r="D203" s="171"/>
      <c r="E203" s="208"/>
      <c r="G203" s="51"/>
      <c r="H203" s="51"/>
      <c r="I203" s="47"/>
      <c r="J203" s="47"/>
      <c r="K203" s="47"/>
      <c r="L203" s="47"/>
    </row>
    <row r="204" spans="1:12" x14ac:dyDescent="0.15">
      <c r="A204" s="207"/>
      <c r="B204" s="171"/>
      <c r="C204" s="171"/>
      <c r="D204" s="171"/>
      <c r="E204" s="208"/>
      <c r="G204" s="51"/>
      <c r="H204" s="51"/>
      <c r="I204" s="47"/>
      <c r="J204" s="47"/>
      <c r="K204" s="47"/>
      <c r="L204" s="47"/>
    </row>
    <row r="205" spans="1:12" x14ac:dyDescent="0.15">
      <c r="A205" s="207"/>
      <c r="B205" s="171"/>
      <c r="C205" s="171"/>
      <c r="D205" s="171"/>
      <c r="E205" s="208"/>
      <c r="G205" s="51"/>
      <c r="H205" s="51"/>
      <c r="I205" s="47"/>
      <c r="J205" s="47"/>
      <c r="K205" s="47"/>
      <c r="L205" s="47"/>
    </row>
    <row r="206" spans="1:12" x14ac:dyDescent="0.15">
      <c r="A206" s="207"/>
      <c r="B206" s="171"/>
      <c r="C206" s="171"/>
      <c r="D206" s="171"/>
      <c r="E206" s="208"/>
      <c r="G206" s="51"/>
      <c r="H206" s="51"/>
      <c r="I206" s="47"/>
      <c r="J206" s="47"/>
      <c r="K206" s="47"/>
      <c r="L206" s="47"/>
    </row>
    <row r="207" spans="1:12" x14ac:dyDescent="0.15">
      <c r="A207" s="207"/>
      <c r="B207" s="171"/>
      <c r="C207" s="171"/>
      <c r="D207" s="171"/>
      <c r="E207" s="208"/>
      <c r="G207" s="51"/>
      <c r="H207" s="51"/>
      <c r="I207" s="47"/>
      <c r="J207" s="47"/>
      <c r="K207" s="47"/>
      <c r="L207" s="47"/>
    </row>
    <row r="208" spans="1:12" x14ac:dyDescent="0.15">
      <c r="A208" s="207"/>
      <c r="B208" s="171"/>
      <c r="C208" s="171"/>
      <c r="D208" s="171"/>
      <c r="E208" s="208"/>
      <c r="G208" s="51"/>
      <c r="H208" s="51"/>
      <c r="I208" s="47"/>
      <c r="J208" s="47"/>
      <c r="K208" s="47"/>
      <c r="L208" s="47"/>
    </row>
    <row r="209" spans="1:14" x14ac:dyDescent="0.15">
      <c r="A209" s="207"/>
      <c r="B209" s="171"/>
      <c r="C209" s="171"/>
      <c r="D209" s="171"/>
      <c r="E209" s="208"/>
      <c r="G209" s="51"/>
      <c r="H209" s="51"/>
      <c r="I209" s="47"/>
      <c r="J209" s="47"/>
      <c r="K209" s="47"/>
      <c r="L209" s="47"/>
    </row>
    <row r="210" spans="1:14" x14ac:dyDescent="0.15">
      <c r="A210" s="207"/>
      <c r="B210" s="171"/>
      <c r="C210" s="171"/>
      <c r="D210" s="171"/>
      <c r="E210" s="208"/>
      <c r="G210" s="51"/>
      <c r="H210" s="51"/>
      <c r="I210" s="47"/>
      <c r="J210" s="47"/>
      <c r="K210" s="47"/>
      <c r="L210" s="47"/>
    </row>
    <row r="211" spans="1:14" x14ac:dyDescent="0.15">
      <c r="A211" s="29"/>
      <c r="E211" s="26"/>
      <c r="G211" s="51"/>
      <c r="H211" s="51"/>
      <c r="I211" s="47"/>
      <c r="J211" s="47"/>
      <c r="K211" s="47"/>
      <c r="L211" s="47"/>
    </row>
    <row r="212" spans="1:14" x14ac:dyDescent="0.15">
      <c r="A212" s="29"/>
      <c r="E212" s="26"/>
      <c r="G212" s="51"/>
      <c r="H212" s="51"/>
      <c r="I212" s="47"/>
      <c r="J212" s="47"/>
      <c r="K212" s="47"/>
      <c r="L212" s="47"/>
    </row>
    <row r="213" spans="1:14" x14ac:dyDescent="0.15">
      <c r="A213" s="29"/>
      <c r="B213" s="209"/>
      <c r="C213" s="209"/>
      <c r="E213" s="26"/>
      <c r="G213" s="51"/>
      <c r="H213" s="51"/>
      <c r="I213" s="47"/>
      <c r="J213" s="47"/>
      <c r="K213" s="47"/>
      <c r="L213" s="47"/>
    </row>
    <row r="214" spans="1:14" ht="21.95" customHeight="1" x14ac:dyDescent="0.15">
      <c r="A214" s="29"/>
      <c r="B214" s="30" t="s">
        <v>126</v>
      </c>
      <c r="E214" s="26"/>
      <c r="G214" s="51"/>
      <c r="H214" s="51"/>
      <c r="I214" s="47"/>
      <c r="J214" s="47"/>
      <c r="K214" s="47"/>
      <c r="L214" s="47"/>
      <c r="M214" s="47"/>
      <c r="N214" s="47"/>
    </row>
    <row r="215" spans="1:14" ht="21.95" customHeight="1" x14ac:dyDescent="0.15">
      <c r="A215" s="29"/>
      <c r="B215" s="31" t="str">
        <f>"("&amp;B18&amp;")"</f>
        <v>(手法２：大会等への参加)</v>
      </c>
      <c r="E215" s="26"/>
      <c r="G215" s="51"/>
      <c r="H215" s="51" t="s">
        <v>89</v>
      </c>
      <c r="I215" s="47"/>
      <c r="J215" s="47"/>
      <c r="K215" s="47"/>
      <c r="L215" s="47"/>
      <c r="M215" s="47"/>
      <c r="N215" s="47"/>
    </row>
    <row r="216" spans="1:14" x14ac:dyDescent="0.15">
      <c r="A216" s="29"/>
      <c r="E216" s="26"/>
      <c r="G216" s="51"/>
      <c r="H216" s="51"/>
      <c r="I216" s="47"/>
      <c r="J216" s="47"/>
      <c r="K216" s="47"/>
      <c r="L216" s="47"/>
      <c r="M216" s="47"/>
      <c r="N216" s="47"/>
    </row>
    <row r="217" spans="1:14" x14ac:dyDescent="0.15">
      <c r="A217" s="29"/>
      <c r="E217" s="26"/>
      <c r="G217" s="51"/>
      <c r="H217" s="51"/>
      <c r="I217" s="47"/>
      <c r="J217" s="47"/>
      <c r="K217" s="47"/>
      <c r="L217" s="47"/>
      <c r="M217" s="47"/>
      <c r="N217" s="47"/>
    </row>
    <row r="218" spans="1:14" x14ac:dyDescent="0.15">
      <c r="A218" s="29"/>
      <c r="E218" s="26"/>
      <c r="G218" s="51"/>
      <c r="H218" s="51"/>
      <c r="I218" s="47"/>
      <c r="J218" s="47"/>
      <c r="K218" s="47"/>
      <c r="L218" s="47"/>
      <c r="M218" s="47"/>
      <c r="N218" s="47"/>
    </row>
    <row r="219" spans="1:14" x14ac:dyDescent="0.15">
      <c r="A219" s="29"/>
      <c r="E219" s="26"/>
      <c r="G219" s="51"/>
      <c r="H219" s="51"/>
      <c r="I219" s="47"/>
      <c r="J219" s="47"/>
      <c r="K219" s="47"/>
      <c r="L219" s="47"/>
      <c r="M219" s="47"/>
      <c r="N219" s="47"/>
    </row>
    <row r="220" spans="1:14" x14ac:dyDescent="0.15">
      <c r="A220" s="29"/>
      <c r="E220" s="26"/>
      <c r="G220" s="51"/>
      <c r="H220" s="51"/>
      <c r="I220" s="47"/>
      <c r="J220" s="47"/>
      <c r="K220" s="47"/>
      <c r="L220" s="47"/>
      <c r="M220" s="47"/>
      <c r="N220" s="47"/>
    </row>
    <row r="221" spans="1:14" x14ac:dyDescent="0.15">
      <c r="A221" s="29"/>
      <c r="E221" s="26"/>
      <c r="F221" s="52"/>
      <c r="G221" s="53"/>
      <c r="H221" s="53"/>
      <c r="I221" s="52"/>
      <c r="J221" s="52"/>
      <c r="K221" s="52"/>
      <c r="L221" s="47"/>
      <c r="M221" s="47"/>
      <c r="N221" s="47"/>
    </row>
    <row r="222" spans="1:14" x14ac:dyDescent="0.15">
      <c r="A222" s="29"/>
      <c r="E222" s="26"/>
      <c r="F222" s="52"/>
      <c r="G222" s="53"/>
      <c r="H222" s="53"/>
      <c r="I222" s="52"/>
      <c r="J222" s="52"/>
      <c r="K222" s="52"/>
      <c r="L222" s="47"/>
      <c r="M222" s="47"/>
      <c r="N222" s="47"/>
    </row>
    <row r="223" spans="1:14" x14ac:dyDescent="0.15">
      <c r="A223" s="29"/>
      <c r="E223" s="26"/>
      <c r="F223" s="52"/>
      <c r="G223" s="53" t="s">
        <v>88</v>
      </c>
      <c r="H223" s="53"/>
      <c r="I223" s="52"/>
      <c r="J223" s="52"/>
      <c r="K223" s="52"/>
      <c r="L223" s="47"/>
      <c r="M223" s="47"/>
      <c r="N223" s="47"/>
    </row>
    <row r="224" spans="1:14" x14ac:dyDescent="0.15">
      <c r="A224" s="29"/>
      <c r="E224" s="26"/>
      <c r="F224" s="52"/>
      <c r="G224" s="54" t="str">
        <f>A32</f>
        <v>1.実施体制</v>
      </c>
      <c r="H224" s="53">
        <f>G35+G39+G43</f>
        <v>0</v>
      </c>
      <c r="I224" s="52"/>
      <c r="J224" s="52"/>
      <c r="K224" s="52"/>
      <c r="L224" s="47"/>
      <c r="M224" s="47"/>
      <c r="N224" s="47"/>
    </row>
    <row r="225" spans="1:14" x14ac:dyDescent="0.15">
      <c r="A225" s="29"/>
      <c r="E225" s="26"/>
      <c r="F225" s="52"/>
      <c r="G225" s="54" t="str">
        <f>A44</f>
        <v>2.手法の妥当性等</v>
      </c>
      <c r="H225" s="53">
        <f>G47+G51+G55</f>
        <v>0</v>
      </c>
      <c r="I225" s="52"/>
      <c r="J225" s="52"/>
      <c r="K225" s="52"/>
      <c r="L225" s="47"/>
      <c r="M225" s="47"/>
      <c r="N225" s="47"/>
    </row>
    <row r="226" spans="1:14" x14ac:dyDescent="0.15">
      <c r="A226" s="29"/>
      <c r="E226" s="26"/>
      <c r="F226" s="52"/>
      <c r="G226" s="54" t="str">
        <f>A56</f>
        <v>3.事業計画及び目的の達成度</v>
      </c>
      <c r="H226" s="53">
        <f>G59+G64+G68</f>
        <v>0</v>
      </c>
      <c r="I226" s="52"/>
      <c r="J226" s="52"/>
      <c r="K226" s="52"/>
      <c r="L226" s="47"/>
      <c r="M226" s="47"/>
      <c r="N226" s="47"/>
    </row>
    <row r="227" spans="1:14" x14ac:dyDescent="0.15">
      <c r="A227" s="29"/>
      <c r="E227" s="26"/>
      <c r="F227" s="52"/>
      <c r="G227" s="54" t="str">
        <f>A73</f>
        <v>4.団体組織上の効果</v>
      </c>
      <c r="H227" s="53">
        <f>G76+G80+G84</f>
        <v>0</v>
      </c>
      <c r="I227" s="52"/>
      <c r="J227" s="52"/>
      <c r="K227" s="52"/>
      <c r="L227" s="47"/>
      <c r="M227" s="47"/>
      <c r="N227" s="47"/>
    </row>
    <row r="228" spans="1:14" x14ac:dyDescent="0.15">
      <c r="A228" s="29"/>
      <c r="E228" s="26"/>
      <c r="F228" s="52"/>
      <c r="G228" s="54" t="str">
        <f>A85</f>
        <v>5.地域への波及効果</v>
      </c>
      <c r="H228" s="53">
        <f>G88+G92+G96</f>
        <v>0</v>
      </c>
      <c r="I228" s="52"/>
      <c r="J228" s="52"/>
      <c r="K228" s="52"/>
      <c r="L228" s="47"/>
      <c r="M228" s="47"/>
      <c r="N228" s="47"/>
    </row>
    <row r="229" spans="1:14" x14ac:dyDescent="0.15">
      <c r="A229" s="29"/>
      <c r="E229" s="26"/>
      <c r="F229" s="52"/>
      <c r="G229" s="54" t="str">
        <f>A97</f>
        <v>6.費用対効果</v>
      </c>
      <c r="H229" s="53">
        <f>G100+G104+G108</f>
        <v>0</v>
      </c>
      <c r="I229" s="52"/>
      <c r="J229" s="52"/>
      <c r="K229" s="52"/>
      <c r="L229" s="47"/>
      <c r="M229" s="47"/>
      <c r="N229" s="47"/>
    </row>
    <row r="230" spans="1:14" x14ac:dyDescent="0.15">
      <c r="A230" s="29"/>
      <c r="E230" s="26"/>
      <c r="F230" s="52"/>
      <c r="G230" s="54" t="str">
        <f>A113</f>
        <v>7.今後の事業展開</v>
      </c>
      <c r="H230" s="53">
        <f>G116+G120+G124</f>
        <v>0</v>
      </c>
      <c r="I230" s="52"/>
      <c r="J230" s="52"/>
      <c r="K230" s="52"/>
      <c r="L230" s="47"/>
      <c r="M230" s="47"/>
      <c r="N230" s="47"/>
    </row>
    <row r="231" spans="1:14" x14ac:dyDescent="0.15">
      <c r="A231" s="29"/>
      <c r="E231" s="26"/>
      <c r="F231" s="52"/>
      <c r="G231" s="53"/>
      <c r="H231" s="53"/>
      <c r="I231" s="52"/>
      <c r="J231" s="52"/>
      <c r="K231" s="52"/>
      <c r="L231" s="47"/>
      <c r="M231" s="47"/>
      <c r="N231" s="47"/>
    </row>
    <row r="232" spans="1:14" x14ac:dyDescent="0.15">
      <c r="A232" s="29"/>
      <c r="E232" s="26"/>
      <c r="F232" s="52"/>
      <c r="G232" s="53"/>
      <c r="H232" s="53"/>
      <c r="I232" s="52"/>
      <c r="J232" s="52"/>
      <c r="K232" s="52"/>
      <c r="L232" s="47"/>
      <c r="M232" s="47"/>
      <c r="N232" s="47"/>
    </row>
    <row r="233" spans="1:14" x14ac:dyDescent="0.15">
      <c r="A233" s="29"/>
      <c r="E233" s="26"/>
      <c r="F233" s="52"/>
      <c r="G233" s="53"/>
      <c r="H233" s="53"/>
      <c r="I233" s="52"/>
      <c r="J233" s="52"/>
      <c r="K233" s="52"/>
      <c r="L233" s="47"/>
      <c r="M233" s="47"/>
      <c r="N233" s="47"/>
    </row>
    <row r="234" spans="1:14" x14ac:dyDescent="0.15">
      <c r="A234" s="29"/>
      <c r="E234" s="26"/>
      <c r="F234" s="52"/>
      <c r="G234" s="53"/>
      <c r="H234" s="53"/>
      <c r="I234" s="52"/>
      <c r="J234" s="52"/>
      <c r="K234" s="52"/>
      <c r="L234" s="47"/>
      <c r="M234" s="47"/>
      <c r="N234" s="47"/>
    </row>
    <row r="235" spans="1:14" x14ac:dyDescent="0.15">
      <c r="A235" s="29"/>
      <c r="E235" s="26"/>
      <c r="F235" s="52"/>
      <c r="G235" s="53"/>
      <c r="H235" s="53"/>
      <c r="I235" s="52"/>
      <c r="J235" s="52"/>
      <c r="K235" s="52"/>
      <c r="L235" s="47"/>
      <c r="M235" s="47"/>
      <c r="N235" s="47"/>
    </row>
    <row r="236" spans="1:14" x14ac:dyDescent="0.15">
      <c r="A236" s="29"/>
      <c r="E236" s="26"/>
      <c r="G236" s="51"/>
      <c r="H236" s="51"/>
      <c r="I236" s="47"/>
      <c r="J236" s="47"/>
      <c r="K236" s="47"/>
      <c r="L236" s="47"/>
      <c r="M236" s="47"/>
      <c r="N236" s="47"/>
    </row>
    <row r="237" spans="1:14" x14ac:dyDescent="0.15">
      <c r="A237" s="29"/>
      <c r="E237" s="26"/>
      <c r="G237" s="51"/>
      <c r="H237" s="51"/>
      <c r="I237" s="47"/>
      <c r="J237" s="47"/>
      <c r="K237" s="47"/>
      <c r="L237" s="47"/>
      <c r="M237" s="47"/>
      <c r="N237" s="47"/>
    </row>
    <row r="238" spans="1:14" x14ac:dyDescent="0.15">
      <c r="A238" s="29"/>
      <c r="E238" s="26"/>
      <c r="G238" s="51"/>
      <c r="H238" s="51"/>
      <c r="I238" s="47"/>
      <c r="J238" s="47"/>
      <c r="K238" s="47"/>
      <c r="L238" s="47"/>
      <c r="M238" s="47"/>
      <c r="N238" s="47"/>
    </row>
    <row r="239" spans="1:14" x14ac:dyDescent="0.15">
      <c r="A239" s="29"/>
      <c r="E239" s="26"/>
      <c r="G239" s="51"/>
      <c r="H239" s="51"/>
      <c r="I239" s="47"/>
      <c r="J239" s="47"/>
      <c r="K239" s="47"/>
      <c r="L239" s="47"/>
      <c r="M239" s="47"/>
      <c r="N239" s="47"/>
    </row>
    <row r="240" spans="1:14" x14ac:dyDescent="0.15">
      <c r="A240" s="29"/>
      <c r="E240" s="26"/>
      <c r="G240" s="51"/>
      <c r="H240" s="51"/>
      <c r="I240" s="47"/>
      <c r="J240" s="47"/>
      <c r="K240" s="47"/>
      <c r="L240" s="47"/>
      <c r="M240" s="47"/>
      <c r="N240" s="47"/>
    </row>
    <row r="241" spans="1:14" x14ac:dyDescent="0.15">
      <c r="A241" s="29"/>
      <c r="E241" s="26"/>
      <c r="G241" s="51"/>
      <c r="H241" s="51"/>
      <c r="I241" s="47"/>
      <c r="J241" s="47"/>
      <c r="K241" s="47"/>
      <c r="L241" s="47"/>
      <c r="M241" s="47"/>
      <c r="N241" s="47"/>
    </row>
    <row r="242" spans="1:14" x14ac:dyDescent="0.15">
      <c r="A242" s="29"/>
      <c r="E242" s="26"/>
      <c r="G242" s="51"/>
      <c r="H242" s="51"/>
      <c r="I242" s="47"/>
      <c r="J242" s="47"/>
      <c r="K242" s="47"/>
      <c r="L242" s="47"/>
      <c r="M242" s="47"/>
      <c r="N242" s="47"/>
    </row>
    <row r="243" spans="1:14" x14ac:dyDescent="0.15">
      <c r="A243" s="29"/>
      <c r="E243" s="26"/>
      <c r="G243" s="51"/>
      <c r="H243" s="51"/>
      <c r="I243" s="47"/>
      <c r="J243" s="47"/>
      <c r="K243" s="47"/>
      <c r="L243" s="47"/>
      <c r="M243" s="47"/>
      <c r="N243" s="47"/>
    </row>
    <row r="244" spans="1:14" x14ac:dyDescent="0.15">
      <c r="A244" s="29"/>
      <c r="E244" s="26"/>
      <c r="G244" s="51"/>
      <c r="H244" s="51"/>
      <c r="I244" s="47"/>
      <c r="J244" s="47"/>
      <c r="K244" s="47"/>
      <c r="L244" s="47"/>
      <c r="M244" s="47"/>
      <c r="N244" s="47"/>
    </row>
    <row r="245" spans="1:14" x14ac:dyDescent="0.15">
      <c r="A245" s="32"/>
      <c r="B245" s="14"/>
      <c r="C245" s="14"/>
      <c r="D245" s="14"/>
      <c r="E245" s="33"/>
    </row>
  </sheetData>
  <mergeCells count="126">
    <mergeCell ref="A186:D186"/>
    <mergeCell ref="A187:D194"/>
    <mergeCell ref="F187:H188"/>
    <mergeCell ref="A170:D171"/>
    <mergeCell ref="A172:D172"/>
    <mergeCell ref="E172:H172"/>
    <mergeCell ref="I172:K172"/>
    <mergeCell ref="A173:D184"/>
    <mergeCell ref="F173:H175"/>
    <mergeCell ref="A155:D157"/>
    <mergeCell ref="B158:D158"/>
    <mergeCell ref="F158:H158"/>
    <mergeCell ref="A159:A169"/>
    <mergeCell ref="B159:D160"/>
    <mergeCell ref="B161:D164"/>
    <mergeCell ref="B165:D166"/>
    <mergeCell ref="B167:D169"/>
    <mergeCell ref="C48:C49"/>
    <mergeCell ref="D48:D49"/>
    <mergeCell ref="D77:D78"/>
    <mergeCell ref="A70:B72"/>
    <mergeCell ref="D65:D66"/>
    <mergeCell ref="D52:D53"/>
    <mergeCell ref="B52:B55"/>
    <mergeCell ref="C101:C102"/>
    <mergeCell ref="D111:D112"/>
    <mergeCell ref="C85:C86"/>
    <mergeCell ref="C97:C98"/>
    <mergeCell ref="A44:A55"/>
    <mergeCell ref="D44:D45"/>
    <mergeCell ref="A56:A68"/>
    <mergeCell ref="B65:B68"/>
    <mergeCell ref="B61:B64"/>
    <mergeCell ref="A5:A12"/>
    <mergeCell ref="B40:B43"/>
    <mergeCell ref="F142:H146"/>
    <mergeCell ref="B89:B92"/>
    <mergeCell ref="C121:C122"/>
    <mergeCell ref="D121:D122"/>
    <mergeCell ref="C117:C118"/>
    <mergeCell ref="D117:D118"/>
    <mergeCell ref="B121:B124"/>
    <mergeCell ref="D89:D90"/>
    <mergeCell ref="C111:C112"/>
    <mergeCell ref="D101:D102"/>
    <mergeCell ref="A140:D141"/>
    <mergeCell ref="B113:B116"/>
    <mergeCell ref="B117:B120"/>
    <mergeCell ref="A113:A124"/>
    <mergeCell ref="B73:B76"/>
    <mergeCell ref="B77:B80"/>
    <mergeCell ref="B85:B88"/>
    <mergeCell ref="B93:B96"/>
    <mergeCell ref="B101:B104"/>
    <mergeCell ref="A73:A84"/>
    <mergeCell ref="C52:C53"/>
    <mergeCell ref="B56:B60"/>
    <mergeCell ref="A24:D27"/>
    <mergeCell ref="I140:K141"/>
    <mergeCell ref="C113:C114"/>
    <mergeCell ref="B105:B108"/>
    <mergeCell ref="A110:B112"/>
    <mergeCell ref="A97:A108"/>
    <mergeCell ref="C36:C37"/>
    <mergeCell ref="C44:C45"/>
    <mergeCell ref="C77:C78"/>
    <mergeCell ref="B81:B84"/>
    <mergeCell ref="C81:C82"/>
    <mergeCell ref="C73:C74"/>
    <mergeCell ref="B44:B47"/>
    <mergeCell ref="B48:B51"/>
    <mergeCell ref="C70:D70"/>
    <mergeCell ref="C61:C62"/>
    <mergeCell ref="A85:A96"/>
    <mergeCell ref="B97:B100"/>
    <mergeCell ref="D85:D86"/>
    <mergeCell ref="D81:D82"/>
    <mergeCell ref="C110:D110"/>
    <mergeCell ref="C89:C90"/>
    <mergeCell ref="D105:D106"/>
    <mergeCell ref="C93:C94"/>
    <mergeCell ref="C32:C33"/>
    <mergeCell ref="A137:D137"/>
    <mergeCell ref="A127:D136"/>
    <mergeCell ref="A29:B31"/>
    <mergeCell ref="C29:D29"/>
    <mergeCell ref="B32:B35"/>
    <mergeCell ref="D73:D74"/>
    <mergeCell ref="C56:C57"/>
    <mergeCell ref="D56:D57"/>
    <mergeCell ref="C60:D60"/>
    <mergeCell ref="C65:C66"/>
    <mergeCell ref="A125:D126"/>
    <mergeCell ref="C71:C72"/>
    <mergeCell ref="D71:D72"/>
    <mergeCell ref="D61:D62"/>
    <mergeCell ref="D36:D37"/>
    <mergeCell ref="D30:D31"/>
    <mergeCell ref="C40:C41"/>
    <mergeCell ref="D93:D94"/>
    <mergeCell ref="C105:C106"/>
    <mergeCell ref="D97:D98"/>
    <mergeCell ref="F24:H27"/>
    <mergeCell ref="B213:C213"/>
    <mergeCell ref="A203:E210"/>
    <mergeCell ref="A152:D154"/>
    <mergeCell ref="D113:D114"/>
    <mergeCell ref="A142:D151"/>
    <mergeCell ref="A3:D3"/>
    <mergeCell ref="B5:D5"/>
    <mergeCell ref="B6:D6"/>
    <mergeCell ref="B7:D7"/>
    <mergeCell ref="B8:D8"/>
    <mergeCell ref="B9:D9"/>
    <mergeCell ref="B10:D10"/>
    <mergeCell ref="B11:D11"/>
    <mergeCell ref="B12:D12"/>
    <mergeCell ref="B13:D13"/>
    <mergeCell ref="B14:D14"/>
    <mergeCell ref="B15:D17"/>
    <mergeCell ref="B18:D18"/>
    <mergeCell ref="A32:A43"/>
    <mergeCell ref="B36:B39"/>
    <mergeCell ref="D40:D41"/>
    <mergeCell ref="C30:C31"/>
    <mergeCell ref="D32:D33"/>
  </mergeCells>
  <phoneticPr fontId="2"/>
  <conditionalFormatting sqref="F158">
    <cfRule type="cellIs" dxfId="5" priority="2" stopIfTrue="1" operator="equal">
      <formula>"←左の欄をクリックして総合評価を選択してください。"</formula>
    </cfRule>
  </conditionalFormatting>
  <dataValidations count="1">
    <dataValidation type="list" allowBlank="1" showInputMessage="1" showErrorMessage="1" sqref="B158:D158" xr:uid="{00000000-0002-0000-0300-000000000000}">
      <formula1>"A      B      C      D      E,A,B,C,D,E"</formula1>
    </dataValidation>
  </dataValidations>
  <pageMargins left="0.98425196850393704" right="0.39370078740157483" top="0.59055118110236227" bottom="0.78740157480314965" header="0.51181102362204722" footer="0.19685039370078741"/>
  <pageSetup paperSize="9" orientation="portrait" cellComments="asDisplayed" r:id="rId1"/>
  <headerFooter alignWithMargins="0">
    <oddFooter>&amp;C- &amp;P -</oddFooter>
  </headerFooter>
  <rowBreaks count="5" manualBreakCount="5">
    <brk id="22" max="4" man="1"/>
    <brk id="68" max="4" man="1"/>
    <brk id="108" max="4" man="1"/>
    <brk id="154" max="4" man="1"/>
    <brk id="195"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83974" r:id="rId4" name="Check Box 1030">
              <controlPr defaultSize="0" autoFill="0" autoLine="0" autoPict="0">
                <anchor moveWithCells="1">
                  <from>
                    <xdr:col>2</xdr:col>
                    <xdr:colOff>266700</xdr:colOff>
                    <xdr:row>33</xdr:row>
                    <xdr:rowOff>38100</xdr:rowOff>
                  </from>
                  <to>
                    <xdr:col>2</xdr:col>
                    <xdr:colOff>571500</xdr:colOff>
                    <xdr:row>34</xdr:row>
                    <xdr:rowOff>38100</xdr:rowOff>
                  </to>
                </anchor>
              </controlPr>
            </control>
          </mc:Choice>
        </mc:AlternateContent>
        <mc:AlternateContent xmlns:mc="http://schemas.openxmlformats.org/markup-compatibility/2006">
          <mc:Choice Requires="x14">
            <control shapeId="83975" r:id="rId5" name="Check Box 1031">
              <controlPr defaultSize="0" autoFill="0" autoLine="0" autoPict="0">
                <anchor moveWithCells="1">
                  <from>
                    <xdr:col>3</xdr:col>
                    <xdr:colOff>285750</xdr:colOff>
                    <xdr:row>33</xdr:row>
                    <xdr:rowOff>38100</xdr:rowOff>
                  </from>
                  <to>
                    <xdr:col>3</xdr:col>
                    <xdr:colOff>590550</xdr:colOff>
                    <xdr:row>34</xdr:row>
                    <xdr:rowOff>38100</xdr:rowOff>
                  </to>
                </anchor>
              </controlPr>
            </control>
          </mc:Choice>
        </mc:AlternateContent>
        <mc:AlternateContent xmlns:mc="http://schemas.openxmlformats.org/markup-compatibility/2006">
          <mc:Choice Requires="x14">
            <control shapeId="83976" r:id="rId6" name="Check Box 1032">
              <controlPr defaultSize="0" autoFill="0" autoLine="0" autoPict="0">
                <anchor moveWithCells="1">
                  <from>
                    <xdr:col>2</xdr:col>
                    <xdr:colOff>266700</xdr:colOff>
                    <xdr:row>37</xdr:row>
                    <xdr:rowOff>47625</xdr:rowOff>
                  </from>
                  <to>
                    <xdr:col>2</xdr:col>
                    <xdr:colOff>571500</xdr:colOff>
                    <xdr:row>38</xdr:row>
                    <xdr:rowOff>47625</xdr:rowOff>
                  </to>
                </anchor>
              </controlPr>
            </control>
          </mc:Choice>
        </mc:AlternateContent>
        <mc:AlternateContent xmlns:mc="http://schemas.openxmlformats.org/markup-compatibility/2006">
          <mc:Choice Requires="x14">
            <control shapeId="83977" r:id="rId7" name="Check Box 1033">
              <controlPr defaultSize="0" autoFill="0" autoLine="0" autoPict="0">
                <anchor moveWithCells="1">
                  <from>
                    <xdr:col>3</xdr:col>
                    <xdr:colOff>285750</xdr:colOff>
                    <xdr:row>37</xdr:row>
                    <xdr:rowOff>47625</xdr:rowOff>
                  </from>
                  <to>
                    <xdr:col>3</xdr:col>
                    <xdr:colOff>590550</xdr:colOff>
                    <xdr:row>38</xdr:row>
                    <xdr:rowOff>47625</xdr:rowOff>
                  </to>
                </anchor>
              </controlPr>
            </control>
          </mc:Choice>
        </mc:AlternateContent>
        <mc:AlternateContent xmlns:mc="http://schemas.openxmlformats.org/markup-compatibility/2006">
          <mc:Choice Requires="x14">
            <control shapeId="83978" r:id="rId8" name="Check Box 1034">
              <controlPr defaultSize="0" autoFill="0" autoLine="0" autoPict="0">
                <anchor moveWithCells="1">
                  <from>
                    <xdr:col>2</xdr:col>
                    <xdr:colOff>266700</xdr:colOff>
                    <xdr:row>41</xdr:row>
                    <xdr:rowOff>57150</xdr:rowOff>
                  </from>
                  <to>
                    <xdr:col>2</xdr:col>
                    <xdr:colOff>571500</xdr:colOff>
                    <xdr:row>42</xdr:row>
                    <xdr:rowOff>57150</xdr:rowOff>
                  </to>
                </anchor>
              </controlPr>
            </control>
          </mc:Choice>
        </mc:AlternateContent>
        <mc:AlternateContent xmlns:mc="http://schemas.openxmlformats.org/markup-compatibility/2006">
          <mc:Choice Requires="x14">
            <control shapeId="83979" r:id="rId9" name="Check Box 1035">
              <controlPr defaultSize="0" autoFill="0" autoLine="0" autoPict="0">
                <anchor moveWithCells="1">
                  <from>
                    <xdr:col>3</xdr:col>
                    <xdr:colOff>285750</xdr:colOff>
                    <xdr:row>41</xdr:row>
                    <xdr:rowOff>57150</xdr:rowOff>
                  </from>
                  <to>
                    <xdr:col>3</xdr:col>
                    <xdr:colOff>590550</xdr:colOff>
                    <xdr:row>42</xdr:row>
                    <xdr:rowOff>57150</xdr:rowOff>
                  </to>
                </anchor>
              </controlPr>
            </control>
          </mc:Choice>
        </mc:AlternateContent>
        <mc:AlternateContent xmlns:mc="http://schemas.openxmlformats.org/markup-compatibility/2006">
          <mc:Choice Requires="x14">
            <control shapeId="83980" r:id="rId10" name="Check Box 1036">
              <controlPr defaultSize="0" autoFill="0" autoLine="0" autoPict="0">
                <anchor moveWithCells="1">
                  <from>
                    <xdr:col>2</xdr:col>
                    <xdr:colOff>266700</xdr:colOff>
                    <xdr:row>45</xdr:row>
                    <xdr:rowOff>66675</xdr:rowOff>
                  </from>
                  <to>
                    <xdr:col>2</xdr:col>
                    <xdr:colOff>571500</xdr:colOff>
                    <xdr:row>46</xdr:row>
                    <xdr:rowOff>66675</xdr:rowOff>
                  </to>
                </anchor>
              </controlPr>
            </control>
          </mc:Choice>
        </mc:AlternateContent>
        <mc:AlternateContent xmlns:mc="http://schemas.openxmlformats.org/markup-compatibility/2006">
          <mc:Choice Requires="x14">
            <control shapeId="83981" r:id="rId11" name="Check Box 1037">
              <controlPr defaultSize="0" autoFill="0" autoLine="0" autoPict="0">
                <anchor moveWithCells="1">
                  <from>
                    <xdr:col>3</xdr:col>
                    <xdr:colOff>285750</xdr:colOff>
                    <xdr:row>45</xdr:row>
                    <xdr:rowOff>66675</xdr:rowOff>
                  </from>
                  <to>
                    <xdr:col>3</xdr:col>
                    <xdr:colOff>590550</xdr:colOff>
                    <xdr:row>46</xdr:row>
                    <xdr:rowOff>66675</xdr:rowOff>
                  </to>
                </anchor>
              </controlPr>
            </control>
          </mc:Choice>
        </mc:AlternateContent>
        <mc:AlternateContent xmlns:mc="http://schemas.openxmlformats.org/markup-compatibility/2006">
          <mc:Choice Requires="x14">
            <control shapeId="83982" r:id="rId12" name="Check Box 1038">
              <controlPr defaultSize="0" autoFill="0" autoLine="0" autoPict="0">
                <anchor moveWithCells="1">
                  <from>
                    <xdr:col>2</xdr:col>
                    <xdr:colOff>266700</xdr:colOff>
                    <xdr:row>49</xdr:row>
                    <xdr:rowOff>95250</xdr:rowOff>
                  </from>
                  <to>
                    <xdr:col>2</xdr:col>
                    <xdr:colOff>571500</xdr:colOff>
                    <xdr:row>50</xdr:row>
                    <xdr:rowOff>95250</xdr:rowOff>
                  </to>
                </anchor>
              </controlPr>
            </control>
          </mc:Choice>
        </mc:AlternateContent>
        <mc:AlternateContent xmlns:mc="http://schemas.openxmlformats.org/markup-compatibility/2006">
          <mc:Choice Requires="x14">
            <control shapeId="83983" r:id="rId13" name="Check Box 1039">
              <controlPr defaultSize="0" autoFill="0" autoLine="0" autoPict="0">
                <anchor moveWithCells="1">
                  <from>
                    <xdr:col>3</xdr:col>
                    <xdr:colOff>285750</xdr:colOff>
                    <xdr:row>49</xdr:row>
                    <xdr:rowOff>95250</xdr:rowOff>
                  </from>
                  <to>
                    <xdr:col>3</xdr:col>
                    <xdr:colOff>590550</xdr:colOff>
                    <xdr:row>50</xdr:row>
                    <xdr:rowOff>95250</xdr:rowOff>
                  </to>
                </anchor>
              </controlPr>
            </control>
          </mc:Choice>
        </mc:AlternateContent>
        <mc:AlternateContent xmlns:mc="http://schemas.openxmlformats.org/markup-compatibility/2006">
          <mc:Choice Requires="x14">
            <control shapeId="83984" r:id="rId14" name="Check Box 1040">
              <controlPr defaultSize="0" autoFill="0" autoLine="0" autoPict="0">
                <anchor moveWithCells="1">
                  <from>
                    <xdr:col>2</xdr:col>
                    <xdr:colOff>266700</xdr:colOff>
                    <xdr:row>53</xdr:row>
                    <xdr:rowOff>104775</xdr:rowOff>
                  </from>
                  <to>
                    <xdr:col>2</xdr:col>
                    <xdr:colOff>571500</xdr:colOff>
                    <xdr:row>54</xdr:row>
                    <xdr:rowOff>104775</xdr:rowOff>
                  </to>
                </anchor>
              </controlPr>
            </control>
          </mc:Choice>
        </mc:AlternateContent>
        <mc:AlternateContent xmlns:mc="http://schemas.openxmlformats.org/markup-compatibility/2006">
          <mc:Choice Requires="x14">
            <control shapeId="83985" r:id="rId15" name="Check Box 1041">
              <controlPr defaultSize="0" autoFill="0" autoLine="0" autoPict="0">
                <anchor moveWithCells="1">
                  <from>
                    <xdr:col>3</xdr:col>
                    <xdr:colOff>285750</xdr:colOff>
                    <xdr:row>53</xdr:row>
                    <xdr:rowOff>104775</xdr:rowOff>
                  </from>
                  <to>
                    <xdr:col>3</xdr:col>
                    <xdr:colOff>590550</xdr:colOff>
                    <xdr:row>54</xdr:row>
                    <xdr:rowOff>104775</xdr:rowOff>
                  </to>
                </anchor>
              </controlPr>
            </control>
          </mc:Choice>
        </mc:AlternateContent>
        <mc:AlternateContent xmlns:mc="http://schemas.openxmlformats.org/markup-compatibility/2006">
          <mc:Choice Requires="x14">
            <control shapeId="83986" r:id="rId16" name="Check Box 1042">
              <controlPr defaultSize="0" autoFill="0" autoLine="0" autoPict="0">
                <anchor moveWithCells="1">
                  <from>
                    <xdr:col>2</xdr:col>
                    <xdr:colOff>266700</xdr:colOff>
                    <xdr:row>57</xdr:row>
                    <xdr:rowOff>104775</xdr:rowOff>
                  </from>
                  <to>
                    <xdr:col>2</xdr:col>
                    <xdr:colOff>571500</xdr:colOff>
                    <xdr:row>58</xdr:row>
                    <xdr:rowOff>104775</xdr:rowOff>
                  </to>
                </anchor>
              </controlPr>
            </control>
          </mc:Choice>
        </mc:AlternateContent>
        <mc:AlternateContent xmlns:mc="http://schemas.openxmlformats.org/markup-compatibility/2006">
          <mc:Choice Requires="x14">
            <control shapeId="83987" r:id="rId17" name="Check Box 1043">
              <controlPr defaultSize="0" autoFill="0" autoLine="0" autoPict="0">
                <anchor moveWithCells="1">
                  <from>
                    <xdr:col>3</xdr:col>
                    <xdr:colOff>285750</xdr:colOff>
                    <xdr:row>57</xdr:row>
                    <xdr:rowOff>104775</xdr:rowOff>
                  </from>
                  <to>
                    <xdr:col>3</xdr:col>
                    <xdr:colOff>590550</xdr:colOff>
                    <xdr:row>58</xdr:row>
                    <xdr:rowOff>104775</xdr:rowOff>
                  </to>
                </anchor>
              </controlPr>
            </control>
          </mc:Choice>
        </mc:AlternateContent>
        <mc:AlternateContent xmlns:mc="http://schemas.openxmlformats.org/markup-compatibility/2006">
          <mc:Choice Requires="x14">
            <control shapeId="83988" r:id="rId18" name="Check Box 1044">
              <controlPr defaultSize="0" autoFill="0" autoLine="0" autoPict="0">
                <anchor moveWithCells="1">
                  <from>
                    <xdr:col>2</xdr:col>
                    <xdr:colOff>266700</xdr:colOff>
                    <xdr:row>62</xdr:row>
                    <xdr:rowOff>95250</xdr:rowOff>
                  </from>
                  <to>
                    <xdr:col>2</xdr:col>
                    <xdr:colOff>571500</xdr:colOff>
                    <xdr:row>63</xdr:row>
                    <xdr:rowOff>95250</xdr:rowOff>
                  </to>
                </anchor>
              </controlPr>
            </control>
          </mc:Choice>
        </mc:AlternateContent>
        <mc:AlternateContent xmlns:mc="http://schemas.openxmlformats.org/markup-compatibility/2006">
          <mc:Choice Requires="x14">
            <control shapeId="83989" r:id="rId19" name="Check Box 1045">
              <controlPr defaultSize="0" autoFill="0" autoLine="0" autoPict="0">
                <anchor moveWithCells="1">
                  <from>
                    <xdr:col>3</xdr:col>
                    <xdr:colOff>285750</xdr:colOff>
                    <xdr:row>62</xdr:row>
                    <xdr:rowOff>95250</xdr:rowOff>
                  </from>
                  <to>
                    <xdr:col>3</xdr:col>
                    <xdr:colOff>590550</xdr:colOff>
                    <xdr:row>63</xdr:row>
                    <xdr:rowOff>95250</xdr:rowOff>
                  </to>
                </anchor>
              </controlPr>
            </control>
          </mc:Choice>
        </mc:AlternateContent>
        <mc:AlternateContent xmlns:mc="http://schemas.openxmlformats.org/markup-compatibility/2006">
          <mc:Choice Requires="x14">
            <control shapeId="83990" r:id="rId20" name="Check Box 1046">
              <controlPr defaultSize="0" autoFill="0" autoLine="0" autoPict="0">
                <anchor moveWithCells="1">
                  <from>
                    <xdr:col>2</xdr:col>
                    <xdr:colOff>266700</xdr:colOff>
                    <xdr:row>66</xdr:row>
                    <xdr:rowOff>85725</xdr:rowOff>
                  </from>
                  <to>
                    <xdr:col>2</xdr:col>
                    <xdr:colOff>571500</xdr:colOff>
                    <xdr:row>67</xdr:row>
                    <xdr:rowOff>85725</xdr:rowOff>
                  </to>
                </anchor>
              </controlPr>
            </control>
          </mc:Choice>
        </mc:AlternateContent>
        <mc:AlternateContent xmlns:mc="http://schemas.openxmlformats.org/markup-compatibility/2006">
          <mc:Choice Requires="x14">
            <control shapeId="83991" r:id="rId21" name="Check Box 1047">
              <controlPr defaultSize="0" autoFill="0" autoLine="0" autoPict="0">
                <anchor moveWithCells="1">
                  <from>
                    <xdr:col>3</xdr:col>
                    <xdr:colOff>285750</xdr:colOff>
                    <xdr:row>66</xdr:row>
                    <xdr:rowOff>85725</xdr:rowOff>
                  </from>
                  <to>
                    <xdr:col>3</xdr:col>
                    <xdr:colOff>590550</xdr:colOff>
                    <xdr:row>67</xdr:row>
                    <xdr:rowOff>85725</xdr:rowOff>
                  </to>
                </anchor>
              </controlPr>
            </control>
          </mc:Choice>
        </mc:AlternateContent>
        <mc:AlternateContent xmlns:mc="http://schemas.openxmlformats.org/markup-compatibility/2006">
          <mc:Choice Requires="x14">
            <control shapeId="83992" r:id="rId22" name="Check Box 1048">
              <controlPr defaultSize="0" autoFill="0" autoLine="0" autoPict="0">
                <anchor moveWithCells="1">
                  <from>
                    <xdr:col>2</xdr:col>
                    <xdr:colOff>266700</xdr:colOff>
                    <xdr:row>74</xdr:row>
                    <xdr:rowOff>104775</xdr:rowOff>
                  </from>
                  <to>
                    <xdr:col>2</xdr:col>
                    <xdr:colOff>571500</xdr:colOff>
                    <xdr:row>75</xdr:row>
                    <xdr:rowOff>104775</xdr:rowOff>
                  </to>
                </anchor>
              </controlPr>
            </control>
          </mc:Choice>
        </mc:AlternateContent>
        <mc:AlternateContent xmlns:mc="http://schemas.openxmlformats.org/markup-compatibility/2006">
          <mc:Choice Requires="x14">
            <control shapeId="83993" r:id="rId23" name="Check Box 1049">
              <controlPr defaultSize="0" autoFill="0" autoLine="0" autoPict="0">
                <anchor moveWithCells="1">
                  <from>
                    <xdr:col>3</xdr:col>
                    <xdr:colOff>285750</xdr:colOff>
                    <xdr:row>74</xdr:row>
                    <xdr:rowOff>104775</xdr:rowOff>
                  </from>
                  <to>
                    <xdr:col>3</xdr:col>
                    <xdr:colOff>590550</xdr:colOff>
                    <xdr:row>75</xdr:row>
                    <xdr:rowOff>104775</xdr:rowOff>
                  </to>
                </anchor>
              </controlPr>
            </control>
          </mc:Choice>
        </mc:AlternateContent>
        <mc:AlternateContent xmlns:mc="http://schemas.openxmlformats.org/markup-compatibility/2006">
          <mc:Choice Requires="x14">
            <control shapeId="83994" r:id="rId24" name="Check Box 1050">
              <controlPr defaultSize="0" autoFill="0" autoLine="0" autoPict="0">
                <anchor moveWithCells="1">
                  <from>
                    <xdr:col>2</xdr:col>
                    <xdr:colOff>266700</xdr:colOff>
                    <xdr:row>78</xdr:row>
                    <xdr:rowOff>114300</xdr:rowOff>
                  </from>
                  <to>
                    <xdr:col>2</xdr:col>
                    <xdr:colOff>571500</xdr:colOff>
                    <xdr:row>79</xdr:row>
                    <xdr:rowOff>114300</xdr:rowOff>
                  </to>
                </anchor>
              </controlPr>
            </control>
          </mc:Choice>
        </mc:AlternateContent>
        <mc:AlternateContent xmlns:mc="http://schemas.openxmlformats.org/markup-compatibility/2006">
          <mc:Choice Requires="x14">
            <control shapeId="83995" r:id="rId25" name="Check Box 1051">
              <controlPr defaultSize="0" autoFill="0" autoLine="0" autoPict="0">
                <anchor moveWithCells="1">
                  <from>
                    <xdr:col>3</xdr:col>
                    <xdr:colOff>285750</xdr:colOff>
                    <xdr:row>78</xdr:row>
                    <xdr:rowOff>114300</xdr:rowOff>
                  </from>
                  <to>
                    <xdr:col>3</xdr:col>
                    <xdr:colOff>590550</xdr:colOff>
                    <xdr:row>79</xdr:row>
                    <xdr:rowOff>114300</xdr:rowOff>
                  </to>
                </anchor>
              </controlPr>
            </control>
          </mc:Choice>
        </mc:AlternateContent>
        <mc:AlternateContent xmlns:mc="http://schemas.openxmlformats.org/markup-compatibility/2006">
          <mc:Choice Requires="x14">
            <control shapeId="83996" r:id="rId26" name="Check Box 1052">
              <controlPr defaultSize="0" autoFill="0" autoLine="0" autoPict="0">
                <anchor moveWithCells="1">
                  <from>
                    <xdr:col>2</xdr:col>
                    <xdr:colOff>266700</xdr:colOff>
                    <xdr:row>82</xdr:row>
                    <xdr:rowOff>123825</xdr:rowOff>
                  </from>
                  <to>
                    <xdr:col>2</xdr:col>
                    <xdr:colOff>571500</xdr:colOff>
                    <xdr:row>83</xdr:row>
                    <xdr:rowOff>123825</xdr:rowOff>
                  </to>
                </anchor>
              </controlPr>
            </control>
          </mc:Choice>
        </mc:AlternateContent>
        <mc:AlternateContent xmlns:mc="http://schemas.openxmlformats.org/markup-compatibility/2006">
          <mc:Choice Requires="x14">
            <control shapeId="83997" r:id="rId27" name="Check Box 1053">
              <controlPr defaultSize="0" autoFill="0" autoLine="0" autoPict="0">
                <anchor moveWithCells="1">
                  <from>
                    <xdr:col>3</xdr:col>
                    <xdr:colOff>285750</xdr:colOff>
                    <xdr:row>82</xdr:row>
                    <xdr:rowOff>123825</xdr:rowOff>
                  </from>
                  <to>
                    <xdr:col>3</xdr:col>
                    <xdr:colOff>590550</xdr:colOff>
                    <xdr:row>83</xdr:row>
                    <xdr:rowOff>123825</xdr:rowOff>
                  </to>
                </anchor>
              </controlPr>
            </control>
          </mc:Choice>
        </mc:AlternateContent>
        <mc:AlternateContent xmlns:mc="http://schemas.openxmlformats.org/markup-compatibility/2006">
          <mc:Choice Requires="x14">
            <control shapeId="83998" r:id="rId28" name="Check Box 1054">
              <controlPr defaultSize="0" autoFill="0" autoLine="0" autoPict="0">
                <anchor moveWithCells="1">
                  <from>
                    <xdr:col>2</xdr:col>
                    <xdr:colOff>266700</xdr:colOff>
                    <xdr:row>86</xdr:row>
                    <xdr:rowOff>114300</xdr:rowOff>
                  </from>
                  <to>
                    <xdr:col>2</xdr:col>
                    <xdr:colOff>571500</xdr:colOff>
                    <xdr:row>87</xdr:row>
                    <xdr:rowOff>114300</xdr:rowOff>
                  </to>
                </anchor>
              </controlPr>
            </control>
          </mc:Choice>
        </mc:AlternateContent>
        <mc:AlternateContent xmlns:mc="http://schemas.openxmlformats.org/markup-compatibility/2006">
          <mc:Choice Requires="x14">
            <control shapeId="83999" r:id="rId29" name="Check Box 1055">
              <controlPr defaultSize="0" autoFill="0" autoLine="0" autoPict="0">
                <anchor moveWithCells="1">
                  <from>
                    <xdr:col>3</xdr:col>
                    <xdr:colOff>285750</xdr:colOff>
                    <xdr:row>86</xdr:row>
                    <xdr:rowOff>114300</xdr:rowOff>
                  </from>
                  <to>
                    <xdr:col>3</xdr:col>
                    <xdr:colOff>590550</xdr:colOff>
                    <xdr:row>87</xdr:row>
                    <xdr:rowOff>114300</xdr:rowOff>
                  </to>
                </anchor>
              </controlPr>
            </control>
          </mc:Choice>
        </mc:AlternateContent>
        <mc:AlternateContent xmlns:mc="http://schemas.openxmlformats.org/markup-compatibility/2006">
          <mc:Choice Requires="x14">
            <control shapeId="84000" r:id="rId30" name="Check Box 1056">
              <controlPr defaultSize="0" autoFill="0" autoLine="0" autoPict="0">
                <anchor moveWithCells="1">
                  <from>
                    <xdr:col>2</xdr:col>
                    <xdr:colOff>266700</xdr:colOff>
                    <xdr:row>90</xdr:row>
                    <xdr:rowOff>123825</xdr:rowOff>
                  </from>
                  <to>
                    <xdr:col>2</xdr:col>
                    <xdr:colOff>571500</xdr:colOff>
                    <xdr:row>91</xdr:row>
                    <xdr:rowOff>123825</xdr:rowOff>
                  </to>
                </anchor>
              </controlPr>
            </control>
          </mc:Choice>
        </mc:AlternateContent>
        <mc:AlternateContent xmlns:mc="http://schemas.openxmlformats.org/markup-compatibility/2006">
          <mc:Choice Requires="x14">
            <control shapeId="84001" r:id="rId31" name="Check Box 1057">
              <controlPr defaultSize="0" autoFill="0" autoLine="0" autoPict="0">
                <anchor moveWithCells="1">
                  <from>
                    <xdr:col>3</xdr:col>
                    <xdr:colOff>285750</xdr:colOff>
                    <xdr:row>90</xdr:row>
                    <xdr:rowOff>123825</xdr:rowOff>
                  </from>
                  <to>
                    <xdr:col>3</xdr:col>
                    <xdr:colOff>590550</xdr:colOff>
                    <xdr:row>91</xdr:row>
                    <xdr:rowOff>123825</xdr:rowOff>
                  </to>
                </anchor>
              </controlPr>
            </control>
          </mc:Choice>
        </mc:AlternateContent>
        <mc:AlternateContent xmlns:mc="http://schemas.openxmlformats.org/markup-compatibility/2006">
          <mc:Choice Requires="x14">
            <control shapeId="84002" r:id="rId32" name="Check Box 1058">
              <controlPr defaultSize="0" autoFill="0" autoLine="0" autoPict="0">
                <anchor moveWithCells="1">
                  <from>
                    <xdr:col>2</xdr:col>
                    <xdr:colOff>266700</xdr:colOff>
                    <xdr:row>94</xdr:row>
                    <xdr:rowOff>133350</xdr:rowOff>
                  </from>
                  <to>
                    <xdr:col>2</xdr:col>
                    <xdr:colOff>571500</xdr:colOff>
                    <xdr:row>95</xdr:row>
                    <xdr:rowOff>133350</xdr:rowOff>
                  </to>
                </anchor>
              </controlPr>
            </control>
          </mc:Choice>
        </mc:AlternateContent>
        <mc:AlternateContent xmlns:mc="http://schemas.openxmlformats.org/markup-compatibility/2006">
          <mc:Choice Requires="x14">
            <control shapeId="84003" r:id="rId33" name="Check Box 1059">
              <controlPr defaultSize="0" autoFill="0" autoLine="0" autoPict="0">
                <anchor moveWithCells="1">
                  <from>
                    <xdr:col>3</xdr:col>
                    <xdr:colOff>285750</xdr:colOff>
                    <xdr:row>94</xdr:row>
                    <xdr:rowOff>133350</xdr:rowOff>
                  </from>
                  <to>
                    <xdr:col>3</xdr:col>
                    <xdr:colOff>590550</xdr:colOff>
                    <xdr:row>95</xdr:row>
                    <xdr:rowOff>133350</xdr:rowOff>
                  </to>
                </anchor>
              </controlPr>
            </control>
          </mc:Choice>
        </mc:AlternateContent>
        <mc:AlternateContent xmlns:mc="http://schemas.openxmlformats.org/markup-compatibility/2006">
          <mc:Choice Requires="x14">
            <control shapeId="84004" r:id="rId34" name="Check Box 1060">
              <controlPr defaultSize="0" autoFill="0" autoLine="0" autoPict="0">
                <anchor moveWithCells="1">
                  <from>
                    <xdr:col>2</xdr:col>
                    <xdr:colOff>266700</xdr:colOff>
                    <xdr:row>98</xdr:row>
                    <xdr:rowOff>95250</xdr:rowOff>
                  </from>
                  <to>
                    <xdr:col>2</xdr:col>
                    <xdr:colOff>571500</xdr:colOff>
                    <xdr:row>99</xdr:row>
                    <xdr:rowOff>95250</xdr:rowOff>
                  </to>
                </anchor>
              </controlPr>
            </control>
          </mc:Choice>
        </mc:AlternateContent>
        <mc:AlternateContent xmlns:mc="http://schemas.openxmlformats.org/markup-compatibility/2006">
          <mc:Choice Requires="x14">
            <control shapeId="84005" r:id="rId35" name="Check Box 1061">
              <controlPr defaultSize="0" autoFill="0" autoLine="0" autoPict="0">
                <anchor moveWithCells="1">
                  <from>
                    <xdr:col>3</xdr:col>
                    <xdr:colOff>285750</xdr:colOff>
                    <xdr:row>98</xdr:row>
                    <xdr:rowOff>95250</xdr:rowOff>
                  </from>
                  <to>
                    <xdr:col>3</xdr:col>
                    <xdr:colOff>590550</xdr:colOff>
                    <xdr:row>99</xdr:row>
                    <xdr:rowOff>95250</xdr:rowOff>
                  </to>
                </anchor>
              </controlPr>
            </control>
          </mc:Choice>
        </mc:AlternateContent>
        <mc:AlternateContent xmlns:mc="http://schemas.openxmlformats.org/markup-compatibility/2006">
          <mc:Choice Requires="x14">
            <control shapeId="84006" r:id="rId36" name="Check Box 1062">
              <controlPr defaultSize="0" autoFill="0" autoLine="0" autoPict="0">
                <anchor moveWithCells="1">
                  <from>
                    <xdr:col>2</xdr:col>
                    <xdr:colOff>266700</xdr:colOff>
                    <xdr:row>102</xdr:row>
                    <xdr:rowOff>104775</xdr:rowOff>
                  </from>
                  <to>
                    <xdr:col>2</xdr:col>
                    <xdr:colOff>571500</xdr:colOff>
                    <xdr:row>103</xdr:row>
                    <xdr:rowOff>104775</xdr:rowOff>
                  </to>
                </anchor>
              </controlPr>
            </control>
          </mc:Choice>
        </mc:AlternateContent>
        <mc:AlternateContent xmlns:mc="http://schemas.openxmlformats.org/markup-compatibility/2006">
          <mc:Choice Requires="x14">
            <control shapeId="84007" r:id="rId37" name="Check Box 1063">
              <controlPr defaultSize="0" autoFill="0" autoLine="0" autoPict="0">
                <anchor moveWithCells="1">
                  <from>
                    <xdr:col>3</xdr:col>
                    <xdr:colOff>285750</xdr:colOff>
                    <xdr:row>102</xdr:row>
                    <xdr:rowOff>104775</xdr:rowOff>
                  </from>
                  <to>
                    <xdr:col>3</xdr:col>
                    <xdr:colOff>590550</xdr:colOff>
                    <xdr:row>103</xdr:row>
                    <xdr:rowOff>104775</xdr:rowOff>
                  </to>
                </anchor>
              </controlPr>
            </control>
          </mc:Choice>
        </mc:AlternateContent>
        <mc:AlternateContent xmlns:mc="http://schemas.openxmlformats.org/markup-compatibility/2006">
          <mc:Choice Requires="x14">
            <control shapeId="84008" r:id="rId38" name="Check Box 1064">
              <controlPr defaultSize="0" autoFill="0" autoLine="0" autoPict="0">
                <anchor moveWithCells="1">
                  <from>
                    <xdr:col>2</xdr:col>
                    <xdr:colOff>266700</xdr:colOff>
                    <xdr:row>106</xdr:row>
                    <xdr:rowOff>114300</xdr:rowOff>
                  </from>
                  <to>
                    <xdr:col>2</xdr:col>
                    <xdr:colOff>571500</xdr:colOff>
                    <xdr:row>107</xdr:row>
                    <xdr:rowOff>114300</xdr:rowOff>
                  </to>
                </anchor>
              </controlPr>
            </control>
          </mc:Choice>
        </mc:AlternateContent>
        <mc:AlternateContent xmlns:mc="http://schemas.openxmlformats.org/markup-compatibility/2006">
          <mc:Choice Requires="x14">
            <control shapeId="84009" r:id="rId39" name="Check Box 1065">
              <controlPr defaultSize="0" autoFill="0" autoLine="0" autoPict="0">
                <anchor moveWithCells="1">
                  <from>
                    <xdr:col>3</xdr:col>
                    <xdr:colOff>285750</xdr:colOff>
                    <xdr:row>106</xdr:row>
                    <xdr:rowOff>114300</xdr:rowOff>
                  </from>
                  <to>
                    <xdr:col>3</xdr:col>
                    <xdr:colOff>590550</xdr:colOff>
                    <xdr:row>107</xdr:row>
                    <xdr:rowOff>114300</xdr:rowOff>
                  </to>
                </anchor>
              </controlPr>
            </control>
          </mc:Choice>
        </mc:AlternateContent>
        <mc:AlternateContent xmlns:mc="http://schemas.openxmlformats.org/markup-compatibility/2006">
          <mc:Choice Requires="x14">
            <control shapeId="84010" r:id="rId40" name="Check Box 1066">
              <controlPr defaultSize="0" autoFill="0" autoLine="0" autoPict="0">
                <anchor moveWithCells="1">
                  <from>
                    <xdr:col>2</xdr:col>
                    <xdr:colOff>266700</xdr:colOff>
                    <xdr:row>114</xdr:row>
                    <xdr:rowOff>104775</xdr:rowOff>
                  </from>
                  <to>
                    <xdr:col>2</xdr:col>
                    <xdr:colOff>571500</xdr:colOff>
                    <xdr:row>115</xdr:row>
                    <xdr:rowOff>104775</xdr:rowOff>
                  </to>
                </anchor>
              </controlPr>
            </control>
          </mc:Choice>
        </mc:AlternateContent>
        <mc:AlternateContent xmlns:mc="http://schemas.openxmlformats.org/markup-compatibility/2006">
          <mc:Choice Requires="x14">
            <control shapeId="84011" r:id="rId41" name="Check Box 1067">
              <controlPr defaultSize="0" autoFill="0" autoLine="0" autoPict="0">
                <anchor moveWithCells="1">
                  <from>
                    <xdr:col>3</xdr:col>
                    <xdr:colOff>285750</xdr:colOff>
                    <xdr:row>114</xdr:row>
                    <xdr:rowOff>104775</xdr:rowOff>
                  </from>
                  <to>
                    <xdr:col>3</xdr:col>
                    <xdr:colOff>590550</xdr:colOff>
                    <xdr:row>115</xdr:row>
                    <xdr:rowOff>104775</xdr:rowOff>
                  </to>
                </anchor>
              </controlPr>
            </control>
          </mc:Choice>
        </mc:AlternateContent>
        <mc:AlternateContent xmlns:mc="http://schemas.openxmlformats.org/markup-compatibility/2006">
          <mc:Choice Requires="x14">
            <control shapeId="84012" r:id="rId42" name="Check Box 1068">
              <controlPr defaultSize="0" autoFill="0" autoLine="0" autoPict="0">
                <anchor moveWithCells="1">
                  <from>
                    <xdr:col>2</xdr:col>
                    <xdr:colOff>266700</xdr:colOff>
                    <xdr:row>118</xdr:row>
                    <xdr:rowOff>114300</xdr:rowOff>
                  </from>
                  <to>
                    <xdr:col>2</xdr:col>
                    <xdr:colOff>571500</xdr:colOff>
                    <xdr:row>119</xdr:row>
                    <xdr:rowOff>114300</xdr:rowOff>
                  </to>
                </anchor>
              </controlPr>
            </control>
          </mc:Choice>
        </mc:AlternateContent>
        <mc:AlternateContent xmlns:mc="http://schemas.openxmlformats.org/markup-compatibility/2006">
          <mc:Choice Requires="x14">
            <control shapeId="84013" r:id="rId43" name="Check Box 1069">
              <controlPr defaultSize="0" autoFill="0" autoLine="0" autoPict="0">
                <anchor moveWithCells="1">
                  <from>
                    <xdr:col>3</xdr:col>
                    <xdr:colOff>285750</xdr:colOff>
                    <xdr:row>118</xdr:row>
                    <xdr:rowOff>114300</xdr:rowOff>
                  </from>
                  <to>
                    <xdr:col>3</xdr:col>
                    <xdr:colOff>590550</xdr:colOff>
                    <xdr:row>119</xdr:row>
                    <xdr:rowOff>114300</xdr:rowOff>
                  </to>
                </anchor>
              </controlPr>
            </control>
          </mc:Choice>
        </mc:AlternateContent>
        <mc:AlternateContent xmlns:mc="http://schemas.openxmlformats.org/markup-compatibility/2006">
          <mc:Choice Requires="x14">
            <control shapeId="84014" r:id="rId44" name="Check Box 1070">
              <controlPr defaultSize="0" autoFill="0" autoLine="0" autoPict="0">
                <anchor moveWithCells="1">
                  <from>
                    <xdr:col>2</xdr:col>
                    <xdr:colOff>266700</xdr:colOff>
                    <xdr:row>122</xdr:row>
                    <xdr:rowOff>123825</xdr:rowOff>
                  </from>
                  <to>
                    <xdr:col>2</xdr:col>
                    <xdr:colOff>571500</xdr:colOff>
                    <xdr:row>123</xdr:row>
                    <xdr:rowOff>123825</xdr:rowOff>
                  </to>
                </anchor>
              </controlPr>
            </control>
          </mc:Choice>
        </mc:AlternateContent>
        <mc:AlternateContent xmlns:mc="http://schemas.openxmlformats.org/markup-compatibility/2006">
          <mc:Choice Requires="x14">
            <control shapeId="84015" r:id="rId45" name="Check Box 1071">
              <controlPr defaultSize="0" autoFill="0" autoLine="0" autoPict="0">
                <anchor moveWithCells="1">
                  <from>
                    <xdr:col>3</xdr:col>
                    <xdr:colOff>285750</xdr:colOff>
                    <xdr:row>122</xdr:row>
                    <xdr:rowOff>123825</xdr:rowOff>
                  </from>
                  <to>
                    <xdr:col>3</xdr:col>
                    <xdr:colOff>590550</xdr:colOff>
                    <xdr:row>123</xdr:row>
                    <xdr:rowOff>123825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FF0000"/>
  </sheetPr>
  <dimension ref="A1:N245"/>
  <sheetViews>
    <sheetView showGridLines="0" view="pageBreakPreview" topLeftCell="A2" zoomScaleNormal="100" zoomScaleSheetLayoutView="100" workbookViewId="0">
      <selection activeCell="A3" sqref="A3:D3"/>
    </sheetView>
  </sheetViews>
  <sheetFormatPr defaultRowHeight="14.25" x14ac:dyDescent="0.15"/>
  <cols>
    <col min="1" max="1" width="14.875" style="1" customWidth="1"/>
    <col min="2" max="2" width="48.625" style="1" customWidth="1"/>
    <col min="3" max="4" width="10.625" style="1" customWidth="1"/>
    <col min="5" max="5" width="3.625" style="1" customWidth="1"/>
    <col min="6" max="6" width="7.75" style="47" customWidth="1"/>
    <col min="7" max="8" width="10.625" style="34" customWidth="1"/>
    <col min="9" max="16384" width="9" style="1"/>
  </cols>
  <sheetData>
    <row r="1" spans="1:7" ht="8.25" hidden="1" customHeight="1" x14ac:dyDescent="0.15"/>
    <row r="2" spans="1:7" ht="4.5" customHeight="1" x14ac:dyDescent="0.15"/>
    <row r="3" spans="1:7" ht="71.25" customHeight="1" x14ac:dyDescent="0.15">
      <c r="A3" s="225" t="s">
        <v>230</v>
      </c>
      <c r="B3" s="225"/>
      <c r="C3" s="225"/>
      <c r="D3" s="225"/>
      <c r="G3" s="34" t="s">
        <v>107</v>
      </c>
    </row>
    <row r="4" spans="1:7" ht="12" customHeight="1" x14ac:dyDescent="0.2">
      <c r="A4" s="38"/>
      <c r="B4" s="39"/>
      <c r="C4" s="39"/>
    </row>
    <row r="5" spans="1:7" ht="39.950000000000003" customHeight="1" x14ac:dyDescent="0.15">
      <c r="A5" s="247" t="s">
        <v>161</v>
      </c>
      <c r="B5" s="92" t="s">
        <v>108</v>
      </c>
      <c r="C5" s="92"/>
      <c r="D5" s="92"/>
    </row>
    <row r="6" spans="1:7" ht="30" customHeight="1" x14ac:dyDescent="0.15">
      <c r="A6" s="248"/>
      <c r="B6" s="93" t="s">
        <v>109</v>
      </c>
      <c r="C6" s="93"/>
      <c r="D6" s="93"/>
    </row>
    <row r="7" spans="1:7" ht="30" customHeight="1" x14ac:dyDescent="0.15">
      <c r="A7" s="248"/>
      <c r="B7" s="94" t="s">
        <v>110</v>
      </c>
      <c r="C7" s="95"/>
      <c r="D7" s="96"/>
    </row>
    <row r="8" spans="1:7" ht="30" customHeight="1" x14ac:dyDescent="0.15">
      <c r="A8" s="248"/>
      <c r="B8" s="93" t="s">
        <v>111</v>
      </c>
      <c r="C8" s="93"/>
      <c r="D8" s="93"/>
    </row>
    <row r="9" spans="1:7" ht="30" customHeight="1" x14ac:dyDescent="0.15">
      <c r="A9" s="248"/>
      <c r="B9" s="93" t="s">
        <v>112</v>
      </c>
      <c r="C9" s="93"/>
      <c r="D9" s="93"/>
    </row>
    <row r="10" spans="1:7" ht="30" customHeight="1" x14ac:dyDescent="0.15">
      <c r="A10" s="248"/>
      <c r="B10" s="93" t="s">
        <v>113</v>
      </c>
      <c r="C10" s="93"/>
      <c r="D10" s="93"/>
    </row>
    <row r="11" spans="1:7" ht="30" customHeight="1" x14ac:dyDescent="0.15">
      <c r="A11" s="248"/>
      <c r="B11" s="92" t="s">
        <v>114</v>
      </c>
      <c r="C11" s="92"/>
      <c r="D11" s="92"/>
    </row>
    <row r="12" spans="1:7" ht="30" customHeight="1" x14ac:dyDescent="0.15">
      <c r="A12" s="249"/>
      <c r="B12" s="92" t="s">
        <v>36</v>
      </c>
      <c r="C12" s="92"/>
      <c r="D12" s="92"/>
    </row>
    <row r="13" spans="1:7" ht="30" customHeight="1" x14ac:dyDescent="0.15">
      <c r="A13" s="56" t="s">
        <v>3</v>
      </c>
      <c r="B13" s="92"/>
      <c r="C13" s="92"/>
      <c r="D13" s="92"/>
    </row>
    <row r="14" spans="1:7" ht="30" customHeight="1" x14ac:dyDescent="0.15">
      <c r="A14" s="57" t="s">
        <v>1</v>
      </c>
      <c r="B14" s="97" t="s">
        <v>226</v>
      </c>
      <c r="C14" s="97"/>
      <c r="D14" s="97"/>
    </row>
    <row r="15" spans="1:7" ht="30" customHeight="1" x14ac:dyDescent="0.15">
      <c r="A15" s="58"/>
      <c r="B15" s="92"/>
      <c r="C15" s="92"/>
      <c r="D15" s="92"/>
    </row>
    <row r="16" spans="1:7" ht="30" customHeight="1" x14ac:dyDescent="0.15">
      <c r="A16" s="59" t="s">
        <v>162</v>
      </c>
      <c r="B16" s="92"/>
      <c r="C16" s="92"/>
      <c r="D16" s="92"/>
    </row>
    <row r="17" spans="1:8" ht="30" customHeight="1" x14ac:dyDescent="0.15">
      <c r="A17" s="60"/>
      <c r="B17" s="92"/>
      <c r="C17" s="92"/>
      <c r="D17" s="92"/>
    </row>
    <row r="18" spans="1:8" ht="30" customHeight="1" x14ac:dyDescent="0.15">
      <c r="A18" s="61" t="s">
        <v>2</v>
      </c>
      <c r="B18" s="98" t="s">
        <v>127</v>
      </c>
      <c r="C18" s="98"/>
      <c r="D18" s="98"/>
    </row>
    <row r="19" spans="1:8" ht="20.100000000000001" customHeight="1" x14ac:dyDescent="0.15">
      <c r="A19" s="43"/>
      <c r="B19" s="44"/>
      <c r="C19" s="45"/>
      <c r="D19" s="2"/>
    </row>
    <row r="20" spans="1:8" ht="20.100000000000001" customHeight="1" x14ac:dyDescent="0.15">
      <c r="A20" s="40" t="s">
        <v>173</v>
      </c>
      <c r="B20" s="41"/>
      <c r="C20" s="42"/>
      <c r="D20" s="2"/>
    </row>
    <row r="21" spans="1:8" ht="20.100000000000001" customHeight="1" x14ac:dyDescent="0.15">
      <c r="A21" s="40"/>
      <c r="B21" s="41"/>
      <c r="C21" s="42"/>
      <c r="D21" s="2"/>
    </row>
    <row r="22" spans="1:8" ht="20.100000000000001" customHeight="1" x14ac:dyDescent="0.15">
      <c r="A22" s="40"/>
      <c r="B22" s="41"/>
      <c r="C22" s="42"/>
      <c r="D22" s="2"/>
    </row>
    <row r="23" spans="1:8" ht="27.95" customHeight="1" x14ac:dyDescent="0.15">
      <c r="B23" s="3" t="str">
        <f>"【" &amp; B18 &amp;"】"</f>
        <v>【手法３：研修会、講習会を開催】</v>
      </c>
      <c r="H23" s="34" t="s">
        <v>86</v>
      </c>
    </row>
    <row r="24" spans="1:8" ht="17.25" customHeight="1" x14ac:dyDescent="0.15">
      <c r="A24" s="100" t="s">
        <v>196</v>
      </c>
      <c r="B24" s="268"/>
      <c r="C24" s="268"/>
      <c r="D24" s="268"/>
      <c r="F24" s="88"/>
      <c r="G24" s="88"/>
      <c r="H24" s="88"/>
    </row>
    <row r="25" spans="1:8" ht="17.25" customHeight="1" x14ac:dyDescent="0.15">
      <c r="A25" s="268"/>
      <c r="B25" s="268"/>
      <c r="C25" s="268"/>
      <c r="D25" s="268"/>
      <c r="F25" s="88"/>
      <c r="G25" s="88"/>
      <c r="H25" s="88"/>
    </row>
    <row r="26" spans="1:8" ht="17.25" customHeight="1" x14ac:dyDescent="0.15">
      <c r="A26" s="268"/>
      <c r="B26" s="268"/>
      <c r="C26" s="268"/>
      <c r="D26" s="268"/>
      <c r="F26" s="88"/>
      <c r="G26" s="88"/>
      <c r="H26" s="88"/>
    </row>
    <row r="27" spans="1:8" ht="17.25" customHeight="1" x14ac:dyDescent="0.15">
      <c r="A27" s="268"/>
      <c r="B27" s="268"/>
      <c r="C27" s="268"/>
      <c r="D27" s="268"/>
      <c r="F27" s="88"/>
      <c r="G27" s="88"/>
      <c r="H27" s="88"/>
    </row>
    <row r="28" spans="1:8" ht="17.25" customHeight="1" thickBot="1" x14ac:dyDescent="0.2">
      <c r="A28" s="4"/>
      <c r="B28" s="4"/>
      <c r="C28" s="4"/>
      <c r="D28" s="4"/>
    </row>
    <row r="29" spans="1:8" ht="17.100000000000001" customHeight="1" thickTop="1" x14ac:dyDescent="0.15">
      <c r="A29" s="250" t="s">
        <v>0</v>
      </c>
      <c r="B29" s="251"/>
      <c r="C29" s="252" t="s">
        <v>4</v>
      </c>
      <c r="D29" s="253"/>
      <c r="E29" s="2"/>
      <c r="F29" s="46"/>
    </row>
    <row r="30" spans="1:8" ht="17.100000000000001" customHeight="1" x14ac:dyDescent="0.15">
      <c r="A30" s="231"/>
      <c r="B30" s="232"/>
      <c r="C30" s="243" t="s">
        <v>163</v>
      </c>
      <c r="D30" s="241" t="s">
        <v>164</v>
      </c>
      <c r="E30" s="2"/>
      <c r="F30" s="46"/>
    </row>
    <row r="31" spans="1:8" ht="17.100000000000001" customHeight="1" x14ac:dyDescent="0.15">
      <c r="A31" s="233"/>
      <c r="B31" s="234"/>
      <c r="C31" s="244"/>
      <c r="D31" s="242"/>
      <c r="E31" s="2"/>
      <c r="F31" s="46"/>
    </row>
    <row r="32" spans="1:8" ht="17.100000000000001" customHeight="1" x14ac:dyDescent="0.15">
      <c r="A32" s="226" t="s">
        <v>87</v>
      </c>
      <c r="B32" s="125" t="s">
        <v>171</v>
      </c>
      <c r="C32" s="128" t="s">
        <v>47</v>
      </c>
      <c r="D32" s="102" t="s">
        <v>62</v>
      </c>
      <c r="E32" s="2"/>
      <c r="F32" s="46"/>
    </row>
    <row r="33" spans="1:8" ht="17.100000000000001" customHeight="1" x14ac:dyDescent="0.15">
      <c r="A33" s="227"/>
      <c r="B33" s="126"/>
      <c r="C33" s="129"/>
      <c r="D33" s="103"/>
      <c r="E33" s="2"/>
      <c r="F33" s="46" t="str">
        <f>IF(AND(G34=FALSE,H34=FALSE),"←どちらか１つを選択してください。",IF(AND(G34=TRUE,H34=TRUE),"←選択できるのは１つだけです。",""))</f>
        <v>←どちらか１つを選択してください。</v>
      </c>
    </row>
    <row r="34" spans="1:8" ht="17.100000000000001" customHeight="1" x14ac:dyDescent="0.15">
      <c r="A34" s="227"/>
      <c r="B34" s="126"/>
      <c r="C34" s="5"/>
      <c r="D34" s="6"/>
      <c r="E34" s="2"/>
      <c r="F34" s="46"/>
      <c r="G34" s="34" t="b">
        <v>0</v>
      </c>
      <c r="H34" s="34" t="b">
        <v>0</v>
      </c>
    </row>
    <row r="35" spans="1:8" ht="17.100000000000001" customHeight="1" x14ac:dyDescent="0.15">
      <c r="A35" s="227"/>
      <c r="B35" s="127"/>
      <c r="C35" s="10"/>
      <c r="D35" s="11"/>
      <c r="E35" s="9"/>
      <c r="F35" s="46"/>
      <c r="G35" s="35">
        <f>IF(G34=TRUE,1,0)</f>
        <v>0</v>
      </c>
    </row>
    <row r="36" spans="1:8" ht="17.100000000000001" customHeight="1" x14ac:dyDescent="0.15">
      <c r="A36" s="227"/>
      <c r="B36" s="104" t="s">
        <v>128</v>
      </c>
      <c r="C36" s="107" t="s">
        <v>53</v>
      </c>
      <c r="D36" s="121" t="s">
        <v>54</v>
      </c>
      <c r="E36" s="2"/>
      <c r="F36" s="46"/>
    </row>
    <row r="37" spans="1:8" ht="17.100000000000001" customHeight="1" x14ac:dyDescent="0.15">
      <c r="A37" s="227"/>
      <c r="B37" s="105"/>
      <c r="C37" s="108"/>
      <c r="D37" s="122"/>
      <c r="E37" s="2"/>
      <c r="F37" s="46" t="str">
        <f>IF(AND(G38=FALSE,H38=FALSE),"←どちらか１つを選択してください。",IF(AND(G38=TRUE,H38=TRUE),"←選択できるのは１つだけです。",""))</f>
        <v>←どちらか１つを選択してください。</v>
      </c>
    </row>
    <row r="38" spans="1:8" ht="17.100000000000001" customHeight="1" x14ac:dyDescent="0.15">
      <c r="A38" s="227"/>
      <c r="B38" s="105"/>
      <c r="C38" s="5"/>
      <c r="D38" s="6"/>
      <c r="E38" s="2"/>
      <c r="F38" s="46"/>
      <c r="G38" s="34" t="b">
        <v>0</v>
      </c>
      <c r="H38" s="34" t="b">
        <v>0</v>
      </c>
    </row>
    <row r="39" spans="1:8" ht="17.100000000000001" customHeight="1" x14ac:dyDescent="0.15">
      <c r="A39" s="227"/>
      <c r="B39" s="106"/>
      <c r="C39" s="10"/>
      <c r="D39" s="11"/>
      <c r="E39" s="9"/>
      <c r="F39" s="46"/>
      <c r="G39" s="35">
        <f>IF(G38=TRUE,1,0)</f>
        <v>0</v>
      </c>
    </row>
    <row r="40" spans="1:8" ht="17.100000000000001" customHeight="1" x14ac:dyDescent="0.15">
      <c r="A40" s="227"/>
      <c r="B40" s="126" t="s">
        <v>50</v>
      </c>
      <c r="C40" s="107" t="s">
        <v>13</v>
      </c>
      <c r="D40" s="121" t="s">
        <v>14</v>
      </c>
      <c r="E40" s="2"/>
      <c r="F40" s="46"/>
    </row>
    <row r="41" spans="1:8" ht="17.100000000000001" customHeight="1" x14ac:dyDescent="0.15">
      <c r="A41" s="227"/>
      <c r="B41" s="105"/>
      <c r="C41" s="108"/>
      <c r="D41" s="122"/>
      <c r="E41" s="2"/>
      <c r="F41" s="46" t="str">
        <f>IF(AND(G42=FALSE,H42=FALSE),"←どちらか１つを選択してください。",IF(AND(G42=TRUE,H42=TRUE),"←選択できるのは１つだけです。",""))</f>
        <v>←どちらか１つを選択してください。</v>
      </c>
    </row>
    <row r="42" spans="1:8" ht="17.100000000000001" customHeight="1" x14ac:dyDescent="0.15">
      <c r="A42" s="227"/>
      <c r="B42" s="105"/>
      <c r="C42" s="5"/>
      <c r="D42" s="6"/>
      <c r="E42" s="2"/>
      <c r="F42" s="46"/>
      <c r="G42" s="34" t="b">
        <v>0</v>
      </c>
      <c r="H42" s="34" t="b">
        <v>0</v>
      </c>
    </row>
    <row r="43" spans="1:8" ht="17.100000000000001" customHeight="1" x14ac:dyDescent="0.15">
      <c r="A43" s="227"/>
      <c r="B43" s="105"/>
      <c r="C43" s="7"/>
      <c r="D43" s="8"/>
      <c r="E43" s="9"/>
      <c r="F43" s="46"/>
      <c r="G43" s="35">
        <f>IF(G42=TRUE,1,0)</f>
        <v>0</v>
      </c>
    </row>
    <row r="44" spans="1:8" ht="17.100000000000001" customHeight="1" x14ac:dyDescent="0.15">
      <c r="A44" s="226" t="s">
        <v>7</v>
      </c>
      <c r="B44" s="135" t="s">
        <v>55</v>
      </c>
      <c r="C44" s="128" t="s">
        <v>12</v>
      </c>
      <c r="D44" s="102" t="s">
        <v>15</v>
      </c>
      <c r="E44" s="2"/>
      <c r="F44" s="46"/>
    </row>
    <row r="45" spans="1:8" ht="17.100000000000001" customHeight="1" x14ac:dyDescent="0.15">
      <c r="A45" s="227"/>
      <c r="B45" s="131"/>
      <c r="C45" s="129"/>
      <c r="D45" s="103"/>
      <c r="E45" s="2"/>
      <c r="F45" s="46" t="str">
        <f>IF(AND(G46=FALSE,H46=FALSE),"←どちらか１つを選択してください。",IF(AND(G46=TRUE,H46=TRUE),"←選択できるのは１つだけです。",""))</f>
        <v>←どちらか１つを選択してください。</v>
      </c>
    </row>
    <row r="46" spans="1:8" ht="17.100000000000001" customHeight="1" x14ac:dyDescent="0.15">
      <c r="A46" s="227"/>
      <c r="B46" s="131"/>
      <c r="C46" s="5"/>
      <c r="D46" s="6"/>
      <c r="E46" s="2"/>
      <c r="F46" s="46"/>
      <c r="G46" s="34" t="b">
        <v>0</v>
      </c>
      <c r="H46" s="34" t="b">
        <v>0</v>
      </c>
    </row>
    <row r="47" spans="1:8" ht="17.100000000000001" customHeight="1" x14ac:dyDescent="0.15">
      <c r="A47" s="227"/>
      <c r="B47" s="131"/>
      <c r="C47" s="10"/>
      <c r="D47" s="11"/>
      <c r="E47" s="9"/>
      <c r="F47" s="46"/>
      <c r="G47" s="35">
        <f>IF(G46=TRUE,1,0)</f>
        <v>0</v>
      </c>
    </row>
    <row r="48" spans="1:8" ht="17.100000000000001" customHeight="1" x14ac:dyDescent="0.15">
      <c r="A48" s="227"/>
      <c r="B48" s="130" t="s">
        <v>129</v>
      </c>
      <c r="C48" s="107" t="s">
        <v>13</v>
      </c>
      <c r="D48" s="121" t="s">
        <v>65</v>
      </c>
      <c r="E48" s="2"/>
      <c r="F48" s="46"/>
    </row>
    <row r="49" spans="1:8" ht="17.100000000000001" customHeight="1" x14ac:dyDescent="0.15">
      <c r="A49" s="227"/>
      <c r="B49" s="131"/>
      <c r="C49" s="108"/>
      <c r="D49" s="122"/>
      <c r="E49" s="2"/>
      <c r="F49" s="46" t="str">
        <f>IF(AND(G50=FALSE,H50=FALSE),"←どちらか１つを選択してください。",IF(AND(G50=TRUE,H50=TRUE),"←選択できるのは１つだけです。",""))</f>
        <v>←どちらか１つを選択してください。</v>
      </c>
    </row>
    <row r="50" spans="1:8" ht="17.100000000000001" customHeight="1" x14ac:dyDescent="0.15">
      <c r="A50" s="227"/>
      <c r="B50" s="131"/>
      <c r="C50" s="5"/>
      <c r="D50" s="6"/>
      <c r="E50" s="2"/>
      <c r="F50" s="46"/>
      <c r="G50" s="34" t="b">
        <v>0</v>
      </c>
      <c r="H50" s="34" t="b">
        <v>0</v>
      </c>
    </row>
    <row r="51" spans="1:8" ht="17.100000000000001" customHeight="1" x14ac:dyDescent="0.15">
      <c r="A51" s="227"/>
      <c r="B51" s="131"/>
      <c r="C51" s="10"/>
      <c r="D51" s="11"/>
      <c r="E51" s="9"/>
      <c r="F51" s="46"/>
      <c r="G51" s="35">
        <f>IF(G50=TRUE,1,0)</f>
        <v>0</v>
      </c>
    </row>
    <row r="52" spans="1:8" ht="17.100000000000001" customHeight="1" x14ac:dyDescent="0.15">
      <c r="A52" s="227"/>
      <c r="B52" s="130" t="s">
        <v>56</v>
      </c>
      <c r="C52" s="107" t="s">
        <v>47</v>
      </c>
      <c r="D52" s="121" t="s">
        <v>48</v>
      </c>
      <c r="E52" s="2"/>
      <c r="F52" s="46"/>
      <c r="H52" s="36"/>
    </row>
    <row r="53" spans="1:8" ht="17.100000000000001" customHeight="1" x14ac:dyDescent="0.15">
      <c r="A53" s="227"/>
      <c r="B53" s="131"/>
      <c r="C53" s="108"/>
      <c r="D53" s="122"/>
      <c r="E53" s="2"/>
      <c r="F53" s="46" t="str">
        <f>IF(AND(G54=FALSE,H54=FALSE),"←どちらか１つを選択してください。",IF(AND(G54=TRUE,H54=TRUE),"←選択できるのは１つだけです。",""))</f>
        <v>←どちらか１つを選択してください。</v>
      </c>
    </row>
    <row r="54" spans="1:8" ht="17.100000000000001" customHeight="1" x14ac:dyDescent="0.15">
      <c r="A54" s="227"/>
      <c r="B54" s="132"/>
      <c r="C54" s="5"/>
      <c r="D54" s="6"/>
      <c r="E54" s="2"/>
      <c r="F54" s="46"/>
      <c r="G54" s="34" t="b">
        <v>0</v>
      </c>
      <c r="H54" s="34" t="b">
        <v>0</v>
      </c>
    </row>
    <row r="55" spans="1:8" ht="17.100000000000001" customHeight="1" x14ac:dyDescent="0.15">
      <c r="A55" s="228"/>
      <c r="B55" s="133"/>
      <c r="C55" s="7"/>
      <c r="D55" s="8"/>
      <c r="E55" s="9"/>
      <c r="F55" s="46"/>
      <c r="G55" s="35">
        <f>IF(G54=TRUE,1,0)</f>
        <v>0</v>
      </c>
    </row>
    <row r="56" spans="1:8" ht="17.100000000000001" customHeight="1" x14ac:dyDescent="0.15">
      <c r="A56" s="226" t="s">
        <v>8</v>
      </c>
      <c r="B56" s="135" t="s">
        <v>172</v>
      </c>
      <c r="C56" s="128" t="s">
        <v>13</v>
      </c>
      <c r="D56" s="102" t="s">
        <v>14</v>
      </c>
      <c r="E56" s="2"/>
      <c r="F56" s="46"/>
    </row>
    <row r="57" spans="1:8" ht="17.100000000000001" customHeight="1" x14ac:dyDescent="0.15">
      <c r="A57" s="227"/>
      <c r="B57" s="131"/>
      <c r="C57" s="129"/>
      <c r="D57" s="103"/>
      <c r="E57" s="2"/>
      <c r="F57" s="46" t="str">
        <f>IF(AND(G58=FALSE,H58=FALSE),"←どちらか１つを選択してください。",IF(AND(G58=TRUE,H58=TRUE),"←選択できるのは１つだけです。",""))</f>
        <v>←どちらか１つを選択してください。</v>
      </c>
    </row>
    <row r="58" spans="1:8" ht="17.100000000000001" customHeight="1" x14ac:dyDescent="0.15">
      <c r="A58" s="227"/>
      <c r="B58" s="131"/>
      <c r="C58" s="5"/>
      <c r="D58" s="6"/>
      <c r="E58" s="2"/>
      <c r="F58" s="46"/>
      <c r="G58" s="34" t="b">
        <v>0</v>
      </c>
      <c r="H58" s="34" t="b">
        <v>0</v>
      </c>
    </row>
    <row r="59" spans="1:8" ht="17.100000000000001" customHeight="1" x14ac:dyDescent="0.15">
      <c r="A59" s="227"/>
      <c r="B59" s="131"/>
      <c r="C59" s="48"/>
      <c r="D59" s="49"/>
      <c r="E59" s="9"/>
      <c r="F59" s="46"/>
      <c r="G59" s="35">
        <f>IF(G58=TRUE,1,0)</f>
        <v>0</v>
      </c>
    </row>
    <row r="60" spans="1:8" ht="17.100000000000001" customHeight="1" x14ac:dyDescent="0.15">
      <c r="A60" s="227"/>
      <c r="B60" s="131"/>
      <c r="C60" s="140" t="s">
        <v>117</v>
      </c>
      <c r="D60" s="141"/>
      <c r="E60" s="2"/>
      <c r="F60" s="46"/>
    </row>
    <row r="61" spans="1:8" ht="17.100000000000001" customHeight="1" x14ac:dyDescent="0.15">
      <c r="A61" s="227"/>
      <c r="B61" s="130" t="s">
        <v>73</v>
      </c>
      <c r="C61" s="107" t="s">
        <v>31</v>
      </c>
      <c r="D61" s="121" t="s">
        <v>130</v>
      </c>
      <c r="E61" s="2"/>
      <c r="F61" s="46"/>
    </row>
    <row r="62" spans="1:8" ht="17.100000000000001" customHeight="1" x14ac:dyDescent="0.15">
      <c r="A62" s="227"/>
      <c r="B62" s="131"/>
      <c r="C62" s="108"/>
      <c r="D62" s="122"/>
      <c r="E62" s="2"/>
      <c r="F62" s="46" t="str">
        <f>IF(AND(G63=FALSE,H63=FALSE),"←どちらか１つを選択してください。",IF(AND(G63=TRUE,H63=TRUE),"←選択できるのは１つだけです。",""))</f>
        <v>←どちらか１つを選択してください。</v>
      </c>
    </row>
    <row r="63" spans="1:8" ht="17.100000000000001" customHeight="1" x14ac:dyDescent="0.15">
      <c r="A63" s="227"/>
      <c r="B63" s="131"/>
      <c r="C63" s="5"/>
      <c r="D63" s="6"/>
      <c r="E63" s="2"/>
      <c r="F63" s="46"/>
      <c r="G63" s="34" t="b">
        <v>0</v>
      </c>
      <c r="H63" s="34" t="b">
        <v>0</v>
      </c>
    </row>
    <row r="64" spans="1:8" ht="17.100000000000001" customHeight="1" x14ac:dyDescent="0.15">
      <c r="A64" s="227"/>
      <c r="B64" s="131"/>
      <c r="C64" s="10"/>
      <c r="D64" s="11"/>
      <c r="E64" s="9"/>
      <c r="F64" s="46"/>
      <c r="G64" s="35">
        <f>IF(G63=TRUE,1,0)</f>
        <v>0</v>
      </c>
    </row>
    <row r="65" spans="1:8" ht="21" customHeight="1" x14ac:dyDescent="0.15">
      <c r="A65" s="227"/>
      <c r="B65" s="130" t="s">
        <v>74</v>
      </c>
      <c r="C65" s="107" t="s">
        <v>16</v>
      </c>
      <c r="D65" s="121" t="s">
        <v>51</v>
      </c>
      <c r="E65" s="2"/>
      <c r="F65" s="46"/>
    </row>
    <row r="66" spans="1:8" ht="21" customHeight="1" x14ac:dyDescent="0.15">
      <c r="A66" s="227"/>
      <c r="B66" s="131"/>
      <c r="C66" s="108"/>
      <c r="D66" s="122"/>
      <c r="E66" s="2"/>
      <c r="F66" s="46" t="str">
        <f>IF(AND(G67=FALSE,H67=FALSE),"←どちらか１つを選択してください。",IF(AND(G67=TRUE,H67=TRUE),"←選択できるのは１つだけです。",""))</f>
        <v>←どちらか１つを選択してください。</v>
      </c>
    </row>
    <row r="67" spans="1:8" ht="17.100000000000001" customHeight="1" x14ac:dyDescent="0.15">
      <c r="A67" s="227"/>
      <c r="B67" s="132"/>
      <c r="C67" s="5"/>
      <c r="D67" s="6"/>
      <c r="E67" s="2"/>
      <c r="F67" s="46"/>
      <c r="G67" s="34" t="b">
        <v>0</v>
      </c>
      <c r="H67" s="34" t="b">
        <v>0</v>
      </c>
    </row>
    <row r="68" spans="1:8" ht="17.100000000000001" customHeight="1" x14ac:dyDescent="0.15">
      <c r="A68" s="228"/>
      <c r="B68" s="133"/>
      <c r="C68" s="7"/>
      <c r="D68" s="8"/>
      <c r="E68" s="9"/>
      <c r="F68" s="46"/>
      <c r="G68" s="35">
        <f>IF(G67=TRUE,1,0)</f>
        <v>0</v>
      </c>
    </row>
    <row r="69" spans="1:8" ht="30" customHeight="1" x14ac:dyDescent="0.15">
      <c r="A69" s="12"/>
      <c r="B69" s="13"/>
      <c r="C69" s="14"/>
      <c r="D69" s="14"/>
      <c r="E69" s="2"/>
      <c r="F69" s="46"/>
    </row>
    <row r="70" spans="1:8" ht="17.100000000000001" customHeight="1" x14ac:dyDescent="0.15">
      <c r="A70" s="229" t="s">
        <v>0</v>
      </c>
      <c r="B70" s="230"/>
      <c r="C70" s="245" t="s">
        <v>4</v>
      </c>
      <c r="D70" s="246"/>
      <c r="E70" s="2"/>
      <c r="F70" s="46"/>
    </row>
    <row r="71" spans="1:8" ht="17.100000000000001" customHeight="1" x14ac:dyDescent="0.15">
      <c r="A71" s="231"/>
      <c r="B71" s="232"/>
      <c r="C71" s="243" t="s">
        <v>163</v>
      </c>
      <c r="D71" s="241" t="s">
        <v>164</v>
      </c>
      <c r="E71" s="2"/>
      <c r="F71" s="46"/>
    </row>
    <row r="72" spans="1:8" ht="17.100000000000001" customHeight="1" x14ac:dyDescent="0.15">
      <c r="A72" s="233"/>
      <c r="B72" s="234"/>
      <c r="C72" s="244"/>
      <c r="D72" s="242"/>
      <c r="E72" s="2"/>
      <c r="F72" s="46"/>
    </row>
    <row r="73" spans="1:8" ht="17.100000000000001" customHeight="1" x14ac:dyDescent="0.15">
      <c r="A73" s="226" t="s">
        <v>30</v>
      </c>
      <c r="B73" s="135" t="s">
        <v>118</v>
      </c>
      <c r="C73" s="128" t="s">
        <v>17</v>
      </c>
      <c r="D73" s="102" t="s">
        <v>77</v>
      </c>
      <c r="E73" s="2"/>
      <c r="F73" s="46"/>
    </row>
    <row r="74" spans="1:8" ht="17.100000000000001" customHeight="1" x14ac:dyDescent="0.15">
      <c r="A74" s="227"/>
      <c r="B74" s="127"/>
      <c r="C74" s="129"/>
      <c r="D74" s="103"/>
      <c r="E74" s="2"/>
      <c r="F74" s="46" t="str">
        <f>IF(AND(G75=FALSE,H75=FALSE),"←どちらか１つを選択してください。",IF(AND(G75=TRUE,H75=TRUE),"←選択できるのは１つだけです。",""))</f>
        <v>←どちらか１つを選択してください。</v>
      </c>
    </row>
    <row r="75" spans="1:8" ht="17.100000000000001" customHeight="1" x14ac:dyDescent="0.15">
      <c r="A75" s="227"/>
      <c r="B75" s="127"/>
      <c r="C75" s="5"/>
      <c r="D75" s="6"/>
      <c r="E75" s="2"/>
      <c r="F75" s="46"/>
      <c r="G75" s="34" t="b">
        <v>0</v>
      </c>
      <c r="H75" s="34" t="b">
        <v>0</v>
      </c>
    </row>
    <row r="76" spans="1:8" ht="17.100000000000001" customHeight="1" x14ac:dyDescent="0.15">
      <c r="A76" s="227"/>
      <c r="B76" s="130"/>
      <c r="C76" s="10"/>
      <c r="D76" s="11"/>
      <c r="E76" s="9"/>
      <c r="F76" s="46"/>
      <c r="G76" s="35">
        <f>IF(G75=TRUE,1,0)</f>
        <v>0</v>
      </c>
    </row>
    <row r="77" spans="1:8" ht="17.100000000000001" customHeight="1" x14ac:dyDescent="0.15">
      <c r="A77" s="227"/>
      <c r="B77" s="142" t="s">
        <v>119</v>
      </c>
      <c r="C77" s="107" t="s">
        <v>120</v>
      </c>
      <c r="D77" s="121" t="s">
        <v>121</v>
      </c>
      <c r="E77" s="2"/>
      <c r="F77" s="46"/>
    </row>
    <row r="78" spans="1:8" ht="17.100000000000001" customHeight="1" x14ac:dyDescent="0.15">
      <c r="A78" s="227"/>
      <c r="B78" s="143"/>
      <c r="C78" s="108"/>
      <c r="D78" s="122"/>
      <c r="E78" s="2"/>
      <c r="F78" s="46" t="str">
        <f>IF(AND(G79=FALSE,H79=FALSE),"←どちらか１つを選択してください。",IF(AND(G79=TRUE,H79=TRUE),"←選択できるのは１つだけです。",""))</f>
        <v>←どちらか１つを選択してください。</v>
      </c>
    </row>
    <row r="79" spans="1:8" ht="17.100000000000001" customHeight="1" x14ac:dyDescent="0.15">
      <c r="A79" s="227"/>
      <c r="B79" s="143"/>
      <c r="C79" s="5"/>
      <c r="D79" s="6"/>
      <c r="E79" s="2"/>
      <c r="F79" s="46"/>
      <c r="G79" s="34" t="b">
        <v>0</v>
      </c>
      <c r="H79" s="34" t="b">
        <v>0</v>
      </c>
    </row>
    <row r="80" spans="1:8" ht="17.100000000000001" customHeight="1" x14ac:dyDescent="0.15">
      <c r="A80" s="227"/>
      <c r="B80" s="144"/>
      <c r="C80" s="10"/>
      <c r="D80" s="11"/>
      <c r="E80" s="9"/>
      <c r="F80" s="46"/>
      <c r="G80" s="35">
        <f>IF(G79=TRUE,1,0)</f>
        <v>0</v>
      </c>
    </row>
    <row r="81" spans="1:8" ht="17.100000000000001" customHeight="1" x14ac:dyDescent="0.15">
      <c r="A81" s="227"/>
      <c r="B81" s="142" t="s">
        <v>61</v>
      </c>
      <c r="C81" s="107" t="s">
        <v>122</v>
      </c>
      <c r="D81" s="121" t="s">
        <v>27</v>
      </c>
    </row>
    <row r="82" spans="1:8" ht="17.100000000000001" customHeight="1" x14ac:dyDescent="0.15">
      <c r="A82" s="227"/>
      <c r="B82" s="143"/>
      <c r="C82" s="108"/>
      <c r="D82" s="122"/>
      <c r="F82" s="47" t="str">
        <f>IF(AND(G83=FALSE,H83=FALSE),"←どちらか１つを選択してください。",IF(AND(G83=TRUE,H83=TRUE),"←選択できるのは１つだけです。",""))</f>
        <v>←どちらか１つを選択してください。</v>
      </c>
    </row>
    <row r="83" spans="1:8" ht="17.100000000000001" customHeight="1" x14ac:dyDescent="0.15">
      <c r="A83" s="227"/>
      <c r="B83" s="143"/>
      <c r="C83" s="5"/>
      <c r="D83" s="6"/>
      <c r="E83" s="2"/>
      <c r="F83" s="46"/>
      <c r="G83" s="34" t="b">
        <v>0</v>
      </c>
      <c r="H83" s="34" t="b">
        <v>0</v>
      </c>
    </row>
    <row r="84" spans="1:8" ht="17.100000000000001" customHeight="1" x14ac:dyDescent="0.15">
      <c r="A84" s="228"/>
      <c r="B84" s="145"/>
      <c r="C84" s="7"/>
      <c r="D84" s="8"/>
      <c r="E84" s="9"/>
      <c r="F84" s="46"/>
      <c r="G84" s="35">
        <f>IF(G83=TRUE,1,0)</f>
        <v>0</v>
      </c>
    </row>
    <row r="85" spans="1:8" ht="17.100000000000001" customHeight="1" x14ac:dyDescent="0.15">
      <c r="A85" s="226" t="s">
        <v>98</v>
      </c>
      <c r="B85" s="125" t="s">
        <v>66</v>
      </c>
      <c r="C85" s="146" t="s">
        <v>19</v>
      </c>
      <c r="D85" s="147" t="s">
        <v>20</v>
      </c>
    </row>
    <row r="86" spans="1:8" ht="17.100000000000001" customHeight="1" x14ac:dyDescent="0.15">
      <c r="A86" s="227"/>
      <c r="B86" s="105"/>
      <c r="C86" s="128"/>
      <c r="D86" s="102"/>
      <c r="F86" s="47" t="str">
        <f>IF(AND(G87=FALSE,H87=FALSE),"←どちらか１つを選択してください。",IF(AND(G87=TRUE,H87=TRUE),"←選択できるのは１つだけです。",""))</f>
        <v>←どちらか１つを選択してください。</v>
      </c>
    </row>
    <row r="87" spans="1:8" ht="17.100000000000001" customHeight="1" x14ac:dyDescent="0.15">
      <c r="A87" s="227"/>
      <c r="B87" s="105"/>
      <c r="C87" s="5"/>
      <c r="D87" s="6"/>
      <c r="E87" s="2"/>
      <c r="F87" s="46"/>
      <c r="G87" s="34" t="b">
        <v>0</v>
      </c>
      <c r="H87" s="34" t="b">
        <v>0</v>
      </c>
    </row>
    <row r="88" spans="1:8" ht="17.100000000000001" customHeight="1" x14ac:dyDescent="0.15">
      <c r="A88" s="227"/>
      <c r="B88" s="106"/>
      <c r="C88" s="10"/>
      <c r="D88" s="11"/>
      <c r="E88" s="9"/>
      <c r="F88" s="46"/>
      <c r="G88" s="35">
        <f>IF(G87=TRUE,1,0)</f>
        <v>0</v>
      </c>
    </row>
    <row r="89" spans="1:8" ht="17.100000000000001" customHeight="1" x14ac:dyDescent="0.15">
      <c r="A89" s="227"/>
      <c r="B89" s="142" t="s">
        <v>43</v>
      </c>
      <c r="C89" s="107" t="s">
        <v>21</v>
      </c>
      <c r="D89" s="121" t="s">
        <v>28</v>
      </c>
    </row>
    <row r="90" spans="1:8" ht="17.100000000000001" customHeight="1" x14ac:dyDescent="0.15">
      <c r="A90" s="227"/>
      <c r="B90" s="143"/>
      <c r="C90" s="108"/>
      <c r="D90" s="122"/>
      <c r="F90" s="47" t="str">
        <f>IF(AND(G91=FALSE,H91=FALSE),"←どちらか１つを選択してください。",IF(AND(G91=TRUE,H91=TRUE),"←選択できるのは１つだけです。",""))</f>
        <v>←どちらか１つを選択してください。</v>
      </c>
    </row>
    <row r="91" spans="1:8" ht="17.100000000000001" customHeight="1" x14ac:dyDescent="0.15">
      <c r="A91" s="227"/>
      <c r="B91" s="143"/>
      <c r="C91" s="5"/>
      <c r="D91" s="6"/>
      <c r="E91" s="2"/>
      <c r="F91" s="46"/>
      <c r="G91" s="34" t="b">
        <v>0</v>
      </c>
      <c r="H91" s="34" t="b">
        <v>0</v>
      </c>
    </row>
    <row r="92" spans="1:8" ht="17.100000000000001" customHeight="1" x14ac:dyDescent="0.15">
      <c r="A92" s="227"/>
      <c r="B92" s="144"/>
      <c r="C92" s="10"/>
      <c r="D92" s="11"/>
      <c r="E92" s="9"/>
      <c r="F92" s="46"/>
      <c r="G92" s="35">
        <f>IF(G91=TRUE,1,0)</f>
        <v>0</v>
      </c>
    </row>
    <row r="93" spans="1:8" ht="17.100000000000001" customHeight="1" x14ac:dyDescent="0.15">
      <c r="A93" s="227"/>
      <c r="B93" s="142" t="s">
        <v>58</v>
      </c>
      <c r="C93" s="107" t="s">
        <v>22</v>
      </c>
      <c r="D93" s="121" t="s">
        <v>29</v>
      </c>
    </row>
    <row r="94" spans="1:8" ht="17.100000000000001" customHeight="1" x14ac:dyDescent="0.15">
      <c r="A94" s="227"/>
      <c r="B94" s="143"/>
      <c r="C94" s="108"/>
      <c r="D94" s="122"/>
      <c r="F94" s="47" t="str">
        <f>IF(AND(G95=FALSE,H95=FALSE),"←どちらか１つを選択してください。",IF(AND(G95=TRUE,H95=TRUE),"←選択できるのは１つだけです。",""))</f>
        <v>←どちらか１つを選択してください。</v>
      </c>
    </row>
    <row r="95" spans="1:8" ht="17.100000000000001" customHeight="1" x14ac:dyDescent="0.15">
      <c r="A95" s="227"/>
      <c r="B95" s="143"/>
      <c r="C95" s="5"/>
      <c r="D95" s="6"/>
      <c r="E95" s="2"/>
      <c r="F95" s="46"/>
      <c r="G95" s="34" t="b">
        <v>0</v>
      </c>
      <c r="H95" s="34" t="b">
        <v>0</v>
      </c>
    </row>
    <row r="96" spans="1:8" ht="17.100000000000001" customHeight="1" x14ac:dyDescent="0.15">
      <c r="A96" s="228"/>
      <c r="B96" s="145"/>
      <c r="C96" s="7"/>
      <c r="D96" s="8"/>
      <c r="E96" s="9"/>
      <c r="F96" s="46"/>
      <c r="G96" s="35">
        <f>IF(G95=TRUE,1,0)</f>
        <v>0</v>
      </c>
    </row>
    <row r="97" spans="1:8" ht="21" customHeight="1" x14ac:dyDescent="0.15">
      <c r="A97" s="226" t="s">
        <v>9</v>
      </c>
      <c r="B97" s="135" t="s">
        <v>37</v>
      </c>
      <c r="C97" s="128" t="s">
        <v>38</v>
      </c>
      <c r="D97" s="102" t="s">
        <v>93</v>
      </c>
      <c r="E97" s="15"/>
    </row>
    <row r="98" spans="1:8" ht="21" customHeight="1" x14ac:dyDescent="0.15">
      <c r="A98" s="227"/>
      <c r="B98" s="130"/>
      <c r="C98" s="129"/>
      <c r="D98" s="103"/>
      <c r="F98" s="47" t="str">
        <f>IF(AND(G99=FALSE,H99=FALSE),"←どちらか１つを選択してください。",IF(AND(G99=TRUE,H99=TRUE),"←選択できるのは１つだけです。",""))</f>
        <v>←どちらか１つを選択してください。</v>
      </c>
    </row>
    <row r="99" spans="1:8" ht="17.100000000000001" customHeight="1" x14ac:dyDescent="0.15">
      <c r="A99" s="227"/>
      <c r="B99" s="130"/>
      <c r="C99" s="5"/>
      <c r="D99" s="6"/>
      <c r="E99" s="2"/>
      <c r="F99" s="46"/>
      <c r="G99" s="34" t="b">
        <v>0</v>
      </c>
      <c r="H99" s="34" t="b">
        <v>0</v>
      </c>
    </row>
    <row r="100" spans="1:8" ht="17.100000000000001" customHeight="1" x14ac:dyDescent="0.15">
      <c r="A100" s="227"/>
      <c r="B100" s="130"/>
      <c r="C100" s="10"/>
      <c r="D100" s="11"/>
      <c r="E100" s="9"/>
      <c r="F100" s="46"/>
      <c r="G100" s="35">
        <f>IF(G99=TRUE,1,0)</f>
        <v>0</v>
      </c>
    </row>
    <row r="101" spans="1:8" ht="17.100000000000001" customHeight="1" x14ac:dyDescent="0.15">
      <c r="A101" s="227"/>
      <c r="B101" s="223" t="s">
        <v>52</v>
      </c>
      <c r="C101" s="107" t="s">
        <v>23</v>
      </c>
      <c r="D101" s="121" t="s">
        <v>24</v>
      </c>
    </row>
    <row r="102" spans="1:8" ht="17.100000000000001" customHeight="1" x14ac:dyDescent="0.15">
      <c r="A102" s="227"/>
      <c r="B102" s="224"/>
      <c r="C102" s="108"/>
      <c r="D102" s="122"/>
      <c r="F102" s="47" t="str">
        <f>IF(AND(G103=FALSE,H103=FALSE),"←どちらか１つを選択してください。",IF(AND(G103=TRUE,H103=TRUE),"←選択できるのは１つだけです。",""))</f>
        <v>←どちらか１つを選択してください。</v>
      </c>
    </row>
    <row r="103" spans="1:8" ht="17.100000000000001" customHeight="1" x14ac:dyDescent="0.15">
      <c r="A103" s="227"/>
      <c r="B103" s="224"/>
      <c r="C103" s="5"/>
      <c r="D103" s="6"/>
      <c r="E103" s="2"/>
      <c r="F103" s="46"/>
      <c r="G103" s="34" t="b">
        <v>0</v>
      </c>
      <c r="H103" s="34" t="b">
        <v>0</v>
      </c>
    </row>
    <row r="104" spans="1:8" ht="17.100000000000001" customHeight="1" x14ac:dyDescent="0.15">
      <c r="A104" s="227"/>
      <c r="B104" s="224"/>
      <c r="C104" s="10"/>
      <c r="D104" s="11"/>
      <c r="E104" s="9"/>
      <c r="F104" s="46"/>
      <c r="G104" s="35">
        <f>IF(G103=TRUE,1,0)</f>
        <v>0</v>
      </c>
    </row>
    <row r="105" spans="1:8" ht="17.100000000000001" customHeight="1" x14ac:dyDescent="0.15">
      <c r="A105" s="227"/>
      <c r="B105" s="142" t="s">
        <v>123</v>
      </c>
      <c r="C105" s="107" t="s">
        <v>25</v>
      </c>
      <c r="D105" s="121" t="s">
        <v>26</v>
      </c>
    </row>
    <row r="106" spans="1:8" ht="17.100000000000001" customHeight="1" x14ac:dyDescent="0.15">
      <c r="A106" s="227"/>
      <c r="B106" s="143"/>
      <c r="C106" s="108"/>
      <c r="D106" s="122"/>
      <c r="F106" s="47" t="str">
        <f>IF(AND(G107=FALSE,H107=FALSE),"←どちらか１つを選択してください。",IF(AND(G107=TRUE,H107=TRUE),"←選択できるのは１つだけです。",""))</f>
        <v>←どちらか１つを選択してください。</v>
      </c>
    </row>
    <row r="107" spans="1:8" ht="17.100000000000001" customHeight="1" x14ac:dyDescent="0.15">
      <c r="A107" s="227"/>
      <c r="B107" s="143"/>
      <c r="C107" s="5"/>
      <c r="D107" s="6"/>
      <c r="E107" s="2"/>
      <c r="F107" s="46"/>
      <c r="G107" s="34" t="b">
        <v>0</v>
      </c>
      <c r="H107" s="34" t="b">
        <v>0</v>
      </c>
    </row>
    <row r="108" spans="1:8" ht="17.100000000000001" customHeight="1" x14ac:dyDescent="0.15">
      <c r="A108" s="228"/>
      <c r="B108" s="145"/>
      <c r="C108" s="7"/>
      <c r="D108" s="8"/>
      <c r="E108" s="9"/>
      <c r="F108" s="46"/>
      <c r="G108" s="35">
        <f>IF(G107=TRUE,1,0)</f>
        <v>0</v>
      </c>
    </row>
    <row r="109" spans="1:8" ht="30" customHeight="1" x14ac:dyDescent="0.15">
      <c r="A109" s="12"/>
      <c r="B109" s="16"/>
      <c r="C109" s="17"/>
      <c r="D109" s="17"/>
    </row>
    <row r="110" spans="1:8" ht="17.100000000000001" customHeight="1" x14ac:dyDescent="0.15">
      <c r="A110" s="229" t="s">
        <v>0</v>
      </c>
      <c r="B110" s="230"/>
      <c r="C110" s="245" t="s">
        <v>4</v>
      </c>
      <c r="D110" s="246"/>
      <c r="E110" s="2"/>
      <c r="F110" s="46"/>
    </row>
    <row r="111" spans="1:8" ht="17.100000000000001" customHeight="1" x14ac:dyDescent="0.15">
      <c r="A111" s="231"/>
      <c r="B111" s="232"/>
      <c r="C111" s="243" t="s">
        <v>163</v>
      </c>
      <c r="D111" s="241" t="s">
        <v>164</v>
      </c>
      <c r="E111" s="2"/>
      <c r="F111" s="46"/>
    </row>
    <row r="112" spans="1:8" ht="17.100000000000001" customHeight="1" x14ac:dyDescent="0.15">
      <c r="A112" s="233"/>
      <c r="B112" s="234"/>
      <c r="C112" s="244"/>
      <c r="D112" s="242"/>
      <c r="E112" s="2"/>
      <c r="F112" s="46"/>
    </row>
    <row r="113" spans="1:8" ht="17.100000000000001" customHeight="1" x14ac:dyDescent="0.15">
      <c r="A113" s="226" t="s">
        <v>10</v>
      </c>
      <c r="B113" s="125" t="s">
        <v>44</v>
      </c>
      <c r="C113" s="128" t="s">
        <v>45</v>
      </c>
      <c r="D113" s="102" t="s">
        <v>46</v>
      </c>
    </row>
    <row r="114" spans="1:8" ht="17.100000000000001" customHeight="1" x14ac:dyDescent="0.15">
      <c r="A114" s="227"/>
      <c r="B114" s="176"/>
      <c r="C114" s="129"/>
      <c r="D114" s="103"/>
      <c r="F114" s="47" t="str">
        <f>IF(AND(G115=FALSE,H115=FALSE),"←どちらか１つを選択してください。",IF(AND(G115=TRUE,H115=TRUE),"←選択できるのは１つだけです。",""))</f>
        <v>←どちらか１つを選択してください。</v>
      </c>
    </row>
    <row r="115" spans="1:8" ht="17.100000000000001" customHeight="1" x14ac:dyDescent="0.15">
      <c r="A115" s="227"/>
      <c r="B115" s="176"/>
      <c r="C115" s="5"/>
      <c r="D115" s="6"/>
      <c r="E115" s="2"/>
      <c r="F115" s="46"/>
      <c r="G115" s="34" t="b">
        <v>0</v>
      </c>
      <c r="H115" s="34" t="b">
        <v>0</v>
      </c>
    </row>
    <row r="116" spans="1:8" ht="17.100000000000001" customHeight="1" x14ac:dyDescent="0.15">
      <c r="A116" s="227"/>
      <c r="B116" s="160"/>
      <c r="C116" s="10"/>
      <c r="D116" s="11"/>
      <c r="E116" s="9"/>
      <c r="F116" s="46"/>
      <c r="G116" s="35">
        <f>IF(G115=TRUE,1,0)</f>
        <v>0</v>
      </c>
    </row>
    <row r="117" spans="1:8" ht="17.100000000000001" customHeight="1" x14ac:dyDescent="0.15">
      <c r="A117" s="227"/>
      <c r="B117" s="104" t="s">
        <v>39</v>
      </c>
      <c r="C117" s="107" t="s">
        <v>59</v>
      </c>
      <c r="D117" s="121" t="s">
        <v>60</v>
      </c>
    </row>
    <row r="118" spans="1:8" ht="17.100000000000001" customHeight="1" x14ac:dyDescent="0.15">
      <c r="A118" s="227"/>
      <c r="B118" s="126"/>
      <c r="C118" s="108"/>
      <c r="D118" s="122"/>
      <c r="F118" s="47" t="str">
        <f>IF(AND(G119=FALSE,H119=FALSE),"←どちらか１つを選択してください。",IF(AND(G119=TRUE,H119=TRUE),"←選択できるのは１つだけです。",""))</f>
        <v>←どちらか１つを選択してください。</v>
      </c>
    </row>
    <row r="119" spans="1:8" ht="17.100000000000001" customHeight="1" x14ac:dyDescent="0.15">
      <c r="A119" s="227"/>
      <c r="B119" s="126"/>
      <c r="C119" s="5"/>
      <c r="D119" s="6"/>
      <c r="E119" s="2"/>
      <c r="F119" s="46"/>
      <c r="G119" s="34" t="b">
        <v>0</v>
      </c>
      <c r="H119" s="34" t="b">
        <v>0</v>
      </c>
    </row>
    <row r="120" spans="1:8" ht="17.100000000000001" customHeight="1" x14ac:dyDescent="0.15">
      <c r="A120" s="227"/>
      <c r="B120" s="160"/>
      <c r="C120" s="10"/>
      <c r="D120" s="11"/>
      <c r="E120" s="9"/>
      <c r="F120" s="46"/>
      <c r="G120" s="35">
        <f>IF(G119=TRUE,1,0)</f>
        <v>0</v>
      </c>
    </row>
    <row r="121" spans="1:8" ht="17.100000000000001" customHeight="1" x14ac:dyDescent="0.15">
      <c r="A121" s="227"/>
      <c r="B121" s="142" t="s">
        <v>40</v>
      </c>
      <c r="C121" s="107" t="s">
        <v>41</v>
      </c>
      <c r="D121" s="121" t="s">
        <v>42</v>
      </c>
    </row>
    <row r="122" spans="1:8" ht="17.100000000000001" customHeight="1" x14ac:dyDescent="0.15">
      <c r="A122" s="227"/>
      <c r="B122" s="159"/>
      <c r="C122" s="108"/>
      <c r="D122" s="122"/>
      <c r="F122" s="47" t="str">
        <f>IF(AND(G123=FALSE,H123=FALSE),"←どちらか１つを選択してください。",IF(AND(G123=TRUE,H123=TRUE),"←選択できるのは１つだけです。",""))</f>
        <v>←どちらか１つを選択してください。</v>
      </c>
    </row>
    <row r="123" spans="1:8" ht="17.100000000000001" customHeight="1" x14ac:dyDescent="0.15">
      <c r="A123" s="227"/>
      <c r="B123" s="159"/>
      <c r="C123" s="5"/>
      <c r="D123" s="6"/>
      <c r="E123" s="2"/>
      <c r="F123" s="46"/>
      <c r="G123" s="34" t="b">
        <v>0</v>
      </c>
      <c r="H123" s="34" t="b">
        <v>0</v>
      </c>
    </row>
    <row r="124" spans="1:8" ht="17.100000000000001" customHeight="1" x14ac:dyDescent="0.15">
      <c r="A124" s="227"/>
      <c r="B124" s="159"/>
      <c r="C124" s="7"/>
      <c r="D124" s="8"/>
      <c r="E124" s="9"/>
      <c r="F124" s="46"/>
      <c r="G124" s="35">
        <f>IF(G123=TRUE,1,0)</f>
        <v>0</v>
      </c>
    </row>
    <row r="125" spans="1:8" ht="18" customHeight="1" x14ac:dyDescent="0.15">
      <c r="A125" s="235" t="s">
        <v>76</v>
      </c>
      <c r="B125" s="236"/>
      <c r="C125" s="236"/>
      <c r="D125" s="237"/>
    </row>
    <row r="126" spans="1:8" ht="18" customHeight="1" x14ac:dyDescent="0.15">
      <c r="A126" s="238"/>
      <c r="B126" s="239"/>
      <c r="C126" s="239"/>
      <c r="D126" s="240"/>
    </row>
    <row r="127" spans="1:8" ht="15" customHeight="1" x14ac:dyDescent="0.15">
      <c r="A127" s="255"/>
      <c r="B127" s="150"/>
      <c r="C127" s="150"/>
      <c r="D127" s="181"/>
    </row>
    <row r="128" spans="1:8" ht="15" customHeight="1" x14ac:dyDescent="0.15">
      <c r="A128" s="182"/>
      <c r="B128" s="153"/>
      <c r="C128" s="153"/>
      <c r="D128" s="183"/>
    </row>
    <row r="129" spans="1:11" ht="15" customHeight="1" x14ac:dyDescent="0.15">
      <c r="A129" s="182"/>
      <c r="B129" s="153"/>
      <c r="C129" s="153"/>
      <c r="D129" s="183"/>
    </row>
    <row r="130" spans="1:11" ht="15" customHeight="1" x14ac:dyDescent="0.15">
      <c r="A130" s="182"/>
      <c r="B130" s="153"/>
      <c r="C130" s="153"/>
      <c r="D130" s="183"/>
    </row>
    <row r="131" spans="1:11" ht="14.25" customHeight="1" x14ac:dyDescent="0.15">
      <c r="A131" s="182"/>
      <c r="B131" s="153"/>
      <c r="C131" s="153"/>
      <c r="D131" s="183"/>
    </row>
    <row r="132" spans="1:11" ht="15" customHeight="1" x14ac:dyDescent="0.15">
      <c r="A132" s="182"/>
      <c r="B132" s="153"/>
      <c r="C132" s="153"/>
      <c r="D132" s="183"/>
    </row>
    <row r="133" spans="1:11" ht="15" customHeight="1" x14ac:dyDescent="0.15">
      <c r="A133" s="182"/>
      <c r="B133" s="153"/>
      <c r="C133" s="153"/>
      <c r="D133" s="183"/>
    </row>
    <row r="134" spans="1:11" ht="15" customHeight="1" x14ac:dyDescent="0.15">
      <c r="A134" s="182"/>
      <c r="B134" s="153"/>
      <c r="C134" s="153"/>
      <c r="D134" s="183"/>
    </row>
    <row r="135" spans="1:11" ht="15" customHeight="1" x14ac:dyDescent="0.15">
      <c r="A135" s="182"/>
      <c r="B135" s="153"/>
      <c r="C135" s="153"/>
      <c r="D135" s="183"/>
    </row>
    <row r="136" spans="1:11" ht="15" customHeight="1" x14ac:dyDescent="0.15">
      <c r="A136" s="184"/>
      <c r="B136" s="156"/>
      <c r="C136" s="156"/>
      <c r="D136" s="185"/>
    </row>
    <row r="137" spans="1:11" ht="15" customHeight="1" thickBot="1" x14ac:dyDescent="0.2">
      <c r="A137" s="177"/>
      <c r="B137" s="178"/>
      <c r="C137" s="178"/>
      <c r="D137" s="179"/>
    </row>
    <row r="138" spans="1:11" ht="17.100000000000001" customHeight="1" thickTop="1" x14ac:dyDescent="0.15">
      <c r="A138" s="13"/>
      <c r="B138" s="18"/>
    </row>
    <row r="139" spans="1:11" ht="25.5" customHeight="1" x14ac:dyDescent="0.2">
      <c r="A139" s="19" t="s">
        <v>11</v>
      </c>
    </row>
    <row r="140" spans="1:11" ht="18" customHeight="1" x14ac:dyDescent="0.15">
      <c r="A140" s="148" t="s">
        <v>91</v>
      </c>
      <c r="B140" s="148"/>
      <c r="C140" s="148"/>
      <c r="D140" s="148"/>
      <c r="E140" s="20"/>
      <c r="F140" s="50"/>
      <c r="G140" s="20"/>
      <c r="H140" s="20"/>
      <c r="I140" s="148"/>
      <c r="J140" s="148"/>
      <c r="K140" s="148"/>
    </row>
    <row r="141" spans="1:11" ht="18" customHeight="1" x14ac:dyDescent="0.15">
      <c r="A141" s="148"/>
      <c r="B141" s="148"/>
      <c r="C141" s="148"/>
      <c r="D141" s="148"/>
      <c r="E141" s="20"/>
      <c r="F141" s="50"/>
      <c r="G141" s="20"/>
      <c r="H141" s="20"/>
      <c r="I141" s="148"/>
      <c r="J141" s="148"/>
      <c r="K141" s="148"/>
    </row>
    <row r="142" spans="1:11" ht="14.25" customHeight="1" x14ac:dyDescent="0.15">
      <c r="A142" s="254"/>
      <c r="B142" s="150"/>
      <c r="C142" s="150"/>
      <c r="D142" s="151"/>
      <c r="E142" s="20"/>
      <c r="F142" s="88" t="str">
        <f>IF(AND(H58=TRUE,A142=""),"←上記の「３．事業計画及び目的の達成度」の（７）の設問に関し、「イ」と選択した場合、実施できなかった又は不十分だった理由を記載してください。","")</f>
        <v/>
      </c>
      <c r="G142" s="88"/>
      <c r="H142" s="88"/>
      <c r="I142" s="20"/>
      <c r="J142" s="20"/>
      <c r="K142" s="20"/>
    </row>
    <row r="143" spans="1:11" x14ac:dyDescent="0.15">
      <c r="A143" s="152"/>
      <c r="B143" s="153"/>
      <c r="C143" s="153"/>
      <c r="D143" s="154"/>
      <c r="E143" s="20"/>
      <c r="F143" s="88"/>
      <c r="G143" s="88"/>
      <c r="H143" s="88"/>
      <c r="I143" s="20"/>
      <c r="J143" s="20"/>
      <c r="K143" s="20"/>
    </row>
    <row r="144" spans="1:11" x14ac:dyDescent="0.15">
      <c r="A144" s="152"/>
      <c r="B144" s="153"/>
      <c r="C144" s="153"/>
      <c r="D144" s="154"/>
      <c r="E144" s="20"/>
      <c r="F144" s="88"/>
      <c r="G144" s="88"/>
      <c r="H144" s="88"/>
      <c r="I144" s="20"/>
      <c r="J144" s="20"/>
      <c r="K144" s="20"/>
    </row>
    <row r="145" spans="1:11" x14ac:dyDescent="0.15">
      <c r="A145" s="152"/>
      <c r="B145" s="153"/>
      <c r="C145" s="153"/>
      <c r="D145" s="154"/>
      <c r="E145" s="20"/>
      <c r="F145" s="88"/>
      <c r="G145" s="88"/>
      <c r="H145" s="88"/>
      <c r="I145" s="20"/>
      <c r="J145" s="20"/>
      <c r="K145" s="20"/>
    </row>
    <row r="146" spans="1:11" x14ac:dyDescent="0.15">
      <c r="A146" s="152"/>
      <c r="B146" s="153"/>
      <c r="C146" s="153"/>
      <c r="D146" s="154"/>
      <c r="E146" s="20"/>
      <c r="F146" s="88"/>
      <c r="G146" s="88"/>
      <c r="H146" s="88"/>
      <c r="I146" s="20"/>
      <c r="J146" s="20"/>
      <c r="K146" s="20"/>
    </row>
    <row r="147" spans="1:11" x14ac:dyDescent="0.15">
      <c r="A147" s="152"/>
      <c r="B147" s="153"/>
      <c r="C147" s="153"/>
      <c r="D147" s="154"/>
      <c r="E147" s="20"/>
      <c r="F147" s="50"/>
      <c r="G147" s="37"/>
      <c r="H147" s="37"/>
      <c r="I147" s="20"/>
      <c r="J147" s="20"/>
      <c r="K147" s="20"/>
    </row>
    <row r="148" spans="1:11" x14ac:dyDescent="0.15">
      <c r="A148" s="152"/>
      <c r="B148" s="153"/>
      <c r="C148" s="153"/>
      <c r="D148" s="154"/>
      <c r="E148" s="20"/>
      <c r="F148" s="50"/>
      <c r="G148" s="37"/>
      <c r="H148" s="37"/>
      <c r="I148" s="20"/>
      <c r="J148" s="20"/>
      <c r="K148" s="20"/>
    </row>
    <row r="149" spans="1:11" x14ac:dyDescent="0.15">
      <c r="A149" s="152"/>
      <c r="B149" s="153"/>
      <c r="C149" s="153"/>
      <c r="D149" s="154"/>
      <c r="E149" s="20"/>
      <c r="F149" s="50"/>
      <c r="G149" s="37"/>
      <c r="H149" s="37"/>
      <c r="I149" s="20"/>
      <c r="J149" s="20"/>
      <c r="K149" s="20"/>
    </row>
    <row r="150" spans="1:11" x14ac:dyDescent="0.15">
      <c r="A150" s="152"/>
      <c r="B150" s="153"/>
      <c r="C150" s="153"/>
      <c r="D150" s="154"/>
      <c r="E150" s="20"/>
      <c r="F150" s="50"/>
      <c r="G150" s="37"/>
      <c r="H150" s="37"/>
      <c r="I150" s="20"/>
      <c r="J150" s="20"/>
      <c r="K150" s="20"/>
    </row>
    <row r="151" spans="1:11" x14ac:dyDescent="0.15">
      <c r="A151" s="155"/>
      <c r="B151" s="156"/>
      <c r="C151" s="156"/>
      <c r="D151" s="157"/>
      <c r="E151" s="20"/>
      <c r="F151" s="50"/>
      <c r="G151" s="37"/>
      <c r="H151" s="37"/>
      <c r="I151" s="20"/>
      <c r="J151" s="20"/>
      <c r="K151" s="20"/>
    </row>
    <row r="152" spans="1:11" x14ac:dyDescent="0.15">
      <c r="A152" s="158"/>
      <c r="B152" s="150"/>
      <c r="C152" s="150"/>
      <c r="D152" s="150"/>
      <c r="E152" s="20"/>
      <c r="F152" s="50"/>
      <c r="G152" s="37"/>
      <c r="H152" s="37"/>
      <c r="I152" s="20"/>
      <c r="J152" s="20"/>
      <c r="K152" s="20"/>
    </row>
    <row r="153" spans="1:11" ht="12.75" customHeight="1" x14ac:dyDescent="0.15">
      <c r="A153" s="153"/>
      <c r="B153" s="153"/>
      <c r="C153" s="153"/>
      <c r="D153" s="153"/>
      <c r="E153" s="20"/>
      <c r="F153" s="50"/>
      <c r="G153" s="37"/>
      <c r="H153" s="37"/>
      <c r="I153" s="20"/>
      <c r="J153" s="20"/>
      <c r="K153" s="20"/>
    </row>
    <row r="154" spans="1:11" x14ac:dyDescent="0.15">
      <c r="A154" s="20"/>
      <c r="B154" s="20"/>
      <c r="C154" s="20"/>
      <c r="D154" s="20"/>
      <c r="E154" s="20"/>
      <c r="F154" s="50"/>
      <c r="G154" s="37"/>
      <c r="H154" s="37"/>
      <c r="I154" s="20"/>
      <c r="J154" s="20"/>
      <c r="K154" s="20"/>
    </row>
    <row r="155" spans="1:11" ht="14.1" customHeight="1" x14ac:dyDescent="0.15">
      <c r="A155" s="186" t="s">
        <v>75</v>
      </c>
      <c r="B155" s="187"/>
      <c r="C155" s="187"/>
      <c r="D155" s="187"/>
    </row>
    <row r="156" spans="1:11" ht="14.1" customHeight="1" x14ac:dyDescent="0.15">
      <c r="A156" s="187"/>
      <c r="B156" s="187"/>
      <c r="C156" s="187"/>
      <c r="D156" s="187"/>
    </row>
    <row r="157" spans="1:11" ht="14.1" customHeight="1" thickBot="1" x14ac:dyDescent="0.2">
      <c r="A157" s="187"/>
      <c r="B157" s="187"/>
      <c r="C157" s="187"/>
      <c r="D157" s="187"/>
    </row>
    <row r="158" spans="1:11" ht="69.95" customHeight="1" thickTop="1" thickBot="1" x14ac:dyDescent="0.2">
      <c r="A158" s="62" t="s">
        <v>92</v>
      </c>
      <c r="B158" s="188" t="s">
        <v>191</v>
      </c>
      <c r="C158" s="188"/>
      <c r="D158" s="189"/>
      <c r="F158" s="190" t="str">
        <f>IF(OR(B158="A      B      C      D",B158=""),"←左欄をクリックし▼が現れたら、▼をクリックし、総合評価を選択してください。","")</f>
        <v>←左欄をクリックし▼が現れたら、▼をクリックし、総合評価を選択してください。</v>
      </c>
      <c r="G158" s="190"/>
      <c r="H158" s="190"/>
    </row>
    <row r="159" spans="1:11" ht="17.100000000000001" customHeight="1" x14ac:dyDescent="0.15">
      <c r="A159" s="265" t="s">
        <v>35</v>
      </c>
      <c r="B159" s="193" t="s">
        <v>67</v>
      </c>
      <c r="C159" s="193"/>
      <c r="D159" s="194"/>
    </row>
    <row r="160" spans="1:11" ht="17.100000000000001" customHeight="1" x14ac:dyDescent="0.15">
      <c r="A160" s="266"/>
      <c r="B160" s="195"/>
      <c r="C160" s="195"/>
      <c r="D160" s="196"/>
    </row>
    <row r="161" spans="1:11" ht="17.100000000000001" customHeight="1" x14ac:dyDescent="0.15">
      <c r="A161" s="227"/>
      <c r="B161" s="197" t="s">
        <v>68</v>
      </c>
      <c r="C161" s="197"/>
      <c r="D161" s="198"/>
    </row>
    <row r="162" spans="1:11" ht="17.100000000000001" customHeight="1" x14ac:dyDescent="0.15">
      <c r="A162" s="227"/>
      <c r="B162" s="199"/>
      <c r="C162" s="199"/>
      <c r="D162" s="200"/>
    </row>
    <row r="163" spans="1:11" ht="17.100000000000001" customHeight="1" x14ac:dyDescent="0.15">
      <c r="A163" s="227"/>
      <c r="B163" s="199"/>
      <c r="C163" s="199"/>
      <c r="D163" s="200"/>
    </row>
    <row r="164" spans="1:11" ht="17.100000000000001" customHeight="1" x14ac:dyDescent="0.15">
      <c r="A164" s="227"/>
      <c r="B164" s="195"/>
      <c r="C164" s="195"/>
      <c r="D164" s="196"/>
    </row>
    <row r="165" spans="1:11" ht="17.100000000000001" customHeight="1" x14ac:dyDescent="0.15">
      <c r="A165" s="227"/>
      <c r="B165" s="197" t="s">
        <v>69</v>
      </c>
      <c r="C165" s="197"/>
      <c r="D165" s="198"/>
    </row>
    <row r="166" spans="1:11" ht="17.100000000000001" customHeight="1" x14ac:dyDescent="0.15">
      <c r="A166" s="227"/>
      <c r="B166" s="195"/>
      <c r="C166" s="195"/>
      <c r="D166" s="196"/>
    </row>
    <row r="167" spans="1:11" ht="17.100000000000001" customHeight="1" x14ac:dyDescent="0.15">
      <c r="A167" s="227"/>
      <c r="B167" s="201" t="s">
        <v>70</v>
      </c>
      <c r="C167" s="201"/>
      <c r="D167" s="202"/>
    </row>
    <row r="168" spans="1:11" ht="17.100000000000001" customHeight="1" x14ac:dyDescent="0.15">
      <c r="A168" s="227"/>
      <c r="B168" s="203"/>
      <c r="C168" s="203"/>
      <c r="D168" s="204"/>
    </row>
    <row r="169" spans="1:11" ht="17.100000000000001" customHeight="1" thickBot="1" x14ac:dyDescent="0.2">
      <c r="A169" s="227"/>
      <c r="B169" s="205"/>
      <c r="C169" s="205"/>
      <c r="D169" s="206"/>
    </row>
    <row r="170" spans="1:11" ht="9" customHeight="1" x14ac:dyDescent="0.15">
      <c r="A170" s="256" t="s">
        <v>6</v>
      </c>
      <c r="B170" s="257"/>
      <c r="C170" s="257"/>
      <c r="D170" s="258"/>
    </row>
    <row r="171" spans="1:11" ht="18" customHeight="1" x14ac:dyDescent="0.15">
      <c r="A171" s="259"/>
      <c r="B171" s="260"/>
      <c r="C171" s="260"/>
      <c r="D171" s="261"/>
    </row>
    <row r="172" spans="1:11" ht="18" customHeight="1" x14ac:dyDescent="0.15">
      <c r="A172" s="262" t="s">
        <v>96</v>
      </c>
      <c r="B172" s="263"/>
      <c r="C172" s="263"/>
      <c r="D172" s="264"/>
      <c r="E172" s="222"/>
      <c r="F172" s="180"/>
      <c r="G172" s="180"/>
      <c r="H172" s="180"/>
      <c r="I172" s="180"/>
      <c r="J172" s="180"/>
      <c r="K172" s="180"/>
    </row>
    <row r="173" spans="1:11" ht="14.25" customHeight="1" x14ac:dyDescent="0.15">
      <c r="A173" s="167"/>
      <c r="B173" s="150"/>
      <c r="C173" s="150"/>
      <c r="D173" s="181"/>
      <c r="F173" s="88" t="str">
        <f>IF(A173="","←今回の事業について、優れていると評価できる点を必ず記載してください。","")</f>
        <v>←今回の事業について、優れていると評価できる点を必ず記載してください。</v>
      </c>
      <c r="G173" s="88"/>
      <c r="H173" s="88"/>
    </row>
    <row r="174" spans="1:11" ht="14.25" customHeight="1" x14ac:dyDescent="0.15">
      <c r="A174" s="182"/>
      <c r="B174" s="153"/>
      <c r="C174" s="153"/>
      <c r="D174" s="183"/>
      <c r="F174" s="88"/>
      <c r="G174" s="88"/>
      <c r="H174" s="88"/>
    </row>
    <row r="175" spans="1:11" ht="14.25" customHeight="1" x14ac:dyDescent="0.15">
      <c r="A175" s="182"/>
      <c r="B175" s="153"/>
      <c r="C175" s="153"/>
      <c r="D175" s="183"/>
      <c r="F175" s="88"/>
      <c r="G175" s="88"/>
      <c r="H175" s="88"/>
    </row>
    <row r="176" spans="1:11" ht="14.25" customHeight="1" x14ac:dyDescent="0.15">
      <c r="A176" s="182"/>
      <c r="B176" s="153"/>
      <c r="C176" s="153"/>
      <c r="D176" s="183"/>
    </row>
    <row r="177" spans="1:8" ht="14.25" customHeight="1" x14ac:dyDescent="0.15">
      <c r="A177" s="182"/>
      <c r="B177" s="153"/>
      <c r="C177" s="153"/>
      <c r="D177" s="183"/>
    </row>
    <row r="178" spans="1:8" ht="14.25" customHeight="1" x14ac:dyDescent="0.15">
      <c r="A178" s="182"/>
      <c r="B178" s="153"/>
      <c r="C178" s="153"/>
      <c r="D178" s="183"/>
    </row>
    <row r="179" spans="1:8" x14ac:dyDescent="0.15">
      <c r="A179" s="182"/>
      <c r="B179" s="153"/>
      <c r="C179" s="153"/>
      <c r="D179" s="183"/>
    </row>
    <row r="180" spans="1:8" x14ac:dyDescent="0.15">
      <c r="A180" s="182"/>
      <c r="B180" s="153"/>
      <c r="C180" s="153"/>
      <c r="D180" s="183"/>
    </row>
    <row r="181" spans="1:8" x14ac:dyDescent="0.15">
      <c r="A181" s="182"/>
      <c r="B181" s="153"/>
      <c r="C181" s="153"/>
      <c r="D181" s="183"/>
    </row>
    <row r="182" spans="1:8" x14ac:dyDescent="0.15">
      <c r="A182" s="182"/>
      <c r="B182" s="153"/>
      <c r="C182" s="153"/>
      <c r="D182" s="183"/>
    </row>
    <row r="183" spans="1:8" x14ac:dyDescent="0.15">
      <c r="A183" s="182"/>
      <c r="B183" s="153"/>
      <c r="C183" s="153"/>
      <c r="D183" s="183"/>
    </row>
    <row r="184" spans="1:8" x14ac:dyDescent="0.15">
      <c r="A184" s="184"/>
      <c r="B184" s="156"/>
      <c r="C184" s="156"/>
      <c r="D184" s="185"/>
    </row>
    <row r="185" spans="1:8" x14ac:dyDescent="0.15">
      <c r="A185" s="63"/>
      <c r="B185" s="64"/>
      <c r="C185" s="64"/>
      <c r="D185" s="65"/>
    </row>
    <row r="186" spans="1:8" ht="18" customHeight="1" x14ac:dyDescent="0.15">
      <c r="A186" s="262" t="s">
        <v>97</v>
      </c>
      <c r="B186" s="263"/>
      <c r="C186" s="263"/>
      <c r="D186" s="264"/>
    </row>
    <row r="187" spans="1:8" x14ac:dyDescent="0.15">
      <c r="A187" s="167"/>
      <c r="B187" s="150"/>
      <c r="C187" s="150"/>
      <c r="D187" s="181"/>
      <c r="F187" s="190" t="str">
        <f>IF(OR(F32&lt;&gt;"",F36&lt;&gt;"",F40&lt;&gt;"",F44&lt;&gt;"",F48&lt;&gt;"",F52&lt;&gt;"",F56&lt;&gt;"",F61&lt;&gt;"",F65&lt;&gt;"",F73&lt;&gt;"",F77&lt;&gt;"",F81&lt;&gt;"",F85&lt;&gt;"",F89&lt;&gt;"",F93&lt;&gt;"",F97&lt;&gt;"",F101&lt;&gt;"",F105&lt;&gt;"",F113&lt;&gt;"",F117&lt;&gt;"",F121&lt;&gt;"",F158&lt;&gt;"",F173&lt;&gt;""),"まだ未記入の項目があります。上に戻ってご確認ください。","")</f>
        <v>まだ未記入の項目があります。上に戻ってご確認ください。</v>
      </c>
      <c r="G187" s="190"/>
      <c r="H187" s="190"/>
    </row>
    <row r="188" spans="1:8" x14ac:dyDescent="0.15">
      <c r="A188" s="182"/>
      <c r="B188" s="153"/>
      <c r="C188" s="153"/>
      <c r="D188" s="183"/>
      <c r="F188" s="190"/>
      <c r="G188" s="190"/>
      <c r="H188" s="190"/>
    </row>
    <row r="189" spans="1:8" x14ac:dyDescent="0.15">
      <c r="A189" s="182"/>
      <c r="B189" s="153"/>
      <c r="C189" s="153"/>
      <c r="D189" s="183"/>
    </row>
    <row r="190" spans="1:8" x14ac:dyDescent="0.15">
      <c r="A190" s="182"/>
      <c r="B190" s="153"/>
      <c r="C190" s="153"/>
      <c r="D190" s="183"/>
    </row>
    <row r="191" spans="1:8" x14ac:dyDescent="0.15">
      <c r="A191" s="182"/>
      <c r="B191" s="153"/>
      <c r="C191" s="153"/>
      <c r="D191" s="183"/>
    </row>
    <row r="192" spans="1:8" x14ac:dyDescent="0.15">
      <c r="A192" s="182"/>
      <c r="B192" s="153"/>
      <c r="C192" s="153"/>
      <c r="D192" s="183"/>
    </row>
    <row r="193" spans="1:12" x14ac:dyDescent="0.15">
      <c r="A193" s="182"/>
      <c r="B193" s="153"/>
      <c r="C193" s="153"/>
      <c r="D193" s="183"/>
    </row>
    <row r="194" spans="1:12" ht="15" thickBot="1" x14ac:dyDescent="0.2">
      <c r="A194" s="184"/>
      <c r="B194" s="156"/>
      <c r="C194" s="156"/>
      <c r="D194" s="185"/>
    </row>
    <row r="195" spans="1:12" ht="15" thickTop="1" x14ac:dyDescent="0.15">
      <c r="A195" s="21"/>
      <c r="B195" s="21"/>
      <c r="C195" s="21"/>
      <c r="D195" s="21"/>
    </row>
    <row r="198" spans="1:12" x14ac:dyDescent="0.15">
      <c r="A198" s="22"/>
      <c r="B198" s="23"/>
      <c r="C198" s="23"/>
      <c r="D198" s="23"/>
      <c r="E198" s="24"/>
    </row>
    <row r="199" spans="1:12" x14ac:dyDescent="0.15">
      <c r="A199" s="25"/>
      <c r="E199" s="26"/>
    </row>
    <row r="200" spans="1:12" x14ac:dyDescent="0.15">
      <c r="A200" s="27"/>
      <c r="B200" s="28" t="s">
        <v>124</v>
      </c>
      <c r="C200" s="28"/>
      <c r="E200" s="26"/>
    </row>
    <row r="201" spans="1:12" x14ac:dyDescent="0.15">
      <c r="A201" s="27"/>
      <c r="E201" s="26"/>
    </row>
    <row r="202" spans="1:12" x14ac:dyDescent="0.15">
      <c r="A202" s="29"/>
      <c r="E202" s="26"/>
      <c r="G202" s="51"/>
      <c r="H202" s="51"/>
      <c r="I202" s="47"/>
      <c r="J202" s="47"/>
      <c r="K202" s="47"/>
      <c r="L202" s="47"/>
    </row>
    <row r="203" spans="1:12" ht="14.25" customHeight="1" x14ac:dyDescent="0.15">
      <c r="A203" s="207" t="s">
        <v>125</v>
      </c>
      <c r="B203" s="171"/>
      <c r="C203" s="171"/>
      <c r="D203" s="171"/>
      <c r="E203" s="208"/>
      <c r="G203" s="51"/>
      <c r="H203" s="51"/>
      <c r="I203" s="47"/>
      <c r="J203" s="47"/>
      <c r="K203" s="47"/>
      <c r="L203" s="47"/>
    </row>
    <row r="204" spans="1:12" x14ac:dyDescent="0.15">
      <c r="A204" s="207"/>
      <c r="B204" s="171"/>
      <c r="C204" s="171"/>
      <c r="D204" s="171"/>
      <c r="E204" s="208"/>
      <c r="G204" s="51"/>
      <c r="H204" s="51"/>
      <c r="I204" s="47"/>
      <c r="J204" s="47"/>
      <c r="K204" s="47"/>
      <c r="L204" s="47"/>
    </row>
    <row r="205" spans="1:12" x14ac:dyDescent="0.15">
      <c r="A205" s="207"/>
      <c r="B205" s="171"/>
      <c r="C205" s="171"/>
      <c r="D205" s="171"/>
      <c r="E205" s="208"/>
      <c r="G205" s="51"/>
      <c r="H205" s="51"/>
      <c r="I205" s="47"/>
      <c r="J205" s="47"/>
      <c r="K205" s="47"/>
      <c r="L205" s="47"/>
    </row>
    <row r="206" spans="1:12" x14ac:dyDescent="0.15">
      <c r="A206" s="207"/>
      <c r="B206" s="171"/>
      <c r="C206" s="171"/>
      <c r="D206" s="171"/>
      <c r="E206" s="208"/>
      <c r="G206" s="51"/>
      <c r="H206" s="51"/>
      <c r="I206" s="47"/>
      <c r="J206" s="47"/>
      <c r="K206" s="47"/>
      <c r="L206" s="47"/>
    </row>
    <row r="207" spans="1:12" x14ac:dyDescent="0.15">
      <c r="A207" s="207"/>
      <c r="B207" s="171"/>
      <c r="C207" s="171"/>
      <c r="D207" s="171"/>
      <c r="E207" s="208"/>
      <c r="G207" s="51"/>
      <c r="H207" s="51"/>
      <c r="I207" s="47"/>
      <c r="J207" s="47"/>
      <c r="K207" s="47"/>
      <c r="L207" s="47"/>
    </row>
    <row r="208" spans="1:12" x14ac:dyDescent="0.15">
      <c r="A208" s="207"/>
      <c r="B208" s="171"/>
      <c r="C208" s="171"/>
      <c r="D208" s="171"/>
      <c r="E208" s="208"/>
      <c r="G208" s="51"/>
      <c r="H208" s="51"/>
      <c r="I208" s="47"/>
      <c r="J208" s="47"/>
      <c r="K208" s="47"/>
      <c r="L208" s="47"/>
    </row>
    <row r="209" spans="1:14" x14ac:dyDescent="0.15">
      <c r="A209" s="207"/>
      <c r="B209" s="171"/>
      <c r="C209" s="171"/>
      <c r="D209" s="171"/>
      <c r="E209" s="208"/>
      <c r="G209" s="51"/>
      <c r="H209" s="51"/>
      <c r="I209" s="47"/>
      <c r="J209" s="47"/>
      <c r="K209" s="47"/>
      <c r="L209" s="47"/>
    </row>
    <row r="210" spans="1:14" x14ac:dyDescent="0.15">
      <c r="A210" s="207"/>
      <c r="B210" s="171"/>
      <c r="C210" s="171"/>
      <c r="D210" s="171"/>
      <c r="E210" s="208"/>
      <c r="G210" s="51"/>
      <c r="H210" s="51"/>
      <c r="I210" s="47"/>
      <c r="J210" s="47"/>
      <c r="K210" s="47"/>
      <c r="L210" s="47"/>
    </row>
    <row r="211" spans="1:14" x14ac:dyDescent="0.15">
      <c r="A211" s="29"/>
      <c r="E211" s="26"/>
      <c r="G211" s="51"/>
      <c r="H211" s="51"/>
      <c r="I211" s="47"/>
      <c r="J211" s="47"/>
      <c r="K211" s="47"/>
      <c r="L211" s="47"/>
    </row>
    <row r="212" spans="1:14" x14ac:dyDescent="0.15">
      <c r="A212" s="29"/>
      <c r="E212" s="26"/>
      <c r="G212" s="51"/>
      <c r="H212" s="51"/>
      <c r="I212" s="47"/>
      <c r="J212" s="47"/>
      <c r="K212" s="47"/>
      <c r="L212" s="47"/>
    </row>
    <row r="213" spans="1:14" x14ac:dyDescent="0.15">
      <c r="A213" s="29"/>
      <c r="B213" s="209"/>
      <c r="C213" s="209"/>
      <c r="E213" s="26"/>
      <c r="G213" s="51"/>
      <c r="H213" s="51"/>
      <c r="I213" s="47"/>
      <c r="J213" s="47"/>
      <c r="K213" s="47"/>
      <c r="L213" s="47"/>
    </row>
    <row r="214" spans="1:14" ht="21.95" customHeight="1" x14ac:dyDescent="0.15">
      <c r="A214" s="29"/>
      <c r="B214" s="30" t="s">
        <v>126</v>
      </c>
      <c r="E214" s="26"/>
      <c r="G214" s="51"/>
      <c r="H214" s="51"/>
      <c r="I214" s="47"/>
      <c r="J214" s="47"/>
      <c r="K214" s="47"/>
      <c r="L214" s="47"/>
      <c r="M214" s="47"/>
      <c r="N214" s="47"/>
    </row>
    <row r="215" spans="1:14" ht="21.95" customHeight="1" x14ac:dyDescent="0.15">
      <c r="A215" s="29"/>
      <c r="B215" s="31" t="str">
        <f>"("&amp;B18&amp;")"</f>
        <v>(手法３：研修会、講習会を開催)</v>
      </c>
      <c r="E215" s="26"/>
      <c r="G215" s="51"/>
      <c r="H215" s="51" t="s">
        <v>89</v>
      </c>
      <c r="I215" s="47"/>
      <c r="J215" s="47"/>
      <c r="K215" s="47"/>
      <c r="L215" s="47"/>
      <c r="M215" s="47"/>
      <c r="N215" s="47"/>
    </row>
    <row r="216" spans="1:14" x14ac:dyDescent="0.15">
      <c r="A216" s="29"/>
      <c r="E216" s="26"/>
      <c r="G216" s="51"/>
      <c r="H216" s="51"/>
      <c r="I216" s="47"/>
      <c r="J216" s="47"/>
      <c r="K216" s="47"/>
      <c r="L216" s="47"/>
      <c r="M216" s="47"/>
      <c r="N216" s="47"/>
    </row>
    <row r="217" spans="1:14" x14ac:dyDescent="0.15">
      <c r="A217" s="29"/>
      <c r="E217" s="26"/>
      <c r="G217" s="51"/>
      <c r="H217" s="51"/>
      <c r="I217" s="47"/>
      <c r="J217" s="47"/>
      <c r="K217" s="47"/>
      <c r="L217" s="47"/>
      <c r="M217" s="47"/>
      <c r="N217" s="47"/>
    </row>
    <row r="218" spans="1:14" x14ac:dyDescent="0.15">
      <c r="A218" s="29"/>
      <c r="E218" s="26"/>
      <c r="G218" s="51"/>
      <c r="H218" s="51"/>
      <c r="I218" s="47"/>
      <c r="J218" s="47"/>
      <c r="K218" s="47"/>
      <c r="L218" s="47"/>
      <c r="M218" s="47"/>
      <c r="N218" s="47"/>
    </row>
    <row r="219" spans="1:14" x14ac:dyDescent="0.15">
      <c r="A219" s="29"/>
      <c r="E219" s="26"/>
      <c r="G219" s="51"/>
      <c r="H219" s="51"/>
      <c r="I219" s="47"/>
      <c r="J219" s="47"/>
      <c r="K219" s="47"/>
      <c r="L219" s="47"/>
      <c r="M219" s="47"/>
      <c r="N219" s="47"/>
    </row>
    <row r="220" spans="1:14" x14ac:dyDescent="0.15">
      <c r="A220" s="29"/>
      <c r="E220" s="26"/>
      <c r="G220" s="51"/>
      <c r="H220" s="51"/>
      <c r="I220" s="47"/>
      <c r="J220" s="47"/>
      <c r="K220" s="47"/>
      <c r="L220" s="47"/>
      <c r="M220" s="47"/>
      <c r="N220" s="47"/>
    </row>
    <row r="221" spans="1:14" x14ac:dyDescent="0.15">
      <c r="A221" s="29"/>
      <c r="E221" s="26"/>
      <c r="F221" s="52"/>
      <c r="G221" s="53"/>
      <c r="H221" s="53"/>
      <c r="I221" s="52"/>
      <c r="J221" s="52"/>
      <c r="K221" s="52"/>
      <c r="L221" s="47"/>
      <c r="M221" s="47"/>
      <c r="N221" s="47"/>
    </row>
    <row r="222" spans="1:14" x14ac:dyDescent="0.15">
      <c r="A222" s="29"/>
      <c r="E222" s="26"/>
      <c r="F222" s="52"/>
      <c r="G222" s="53"/>
      <c r="H222" s="53"/>
      <c r="I222" s="52"/>
      <c r="J222" s="52"/>
      <c r="K222" s="52"/>
      <c r="L222" s="47"/>
      <c r="M222" s="47"/>
      <c r="N222" s="47"/>
    </row>
    <row r="223" spans="1:14" x14ac:dyDescent="0.15">
      <c r="A223" s="29"/>
      <c r="E223" s="26"/>
      <c r="F223" s="52"/>
      <c r="G223" s="53" t="s">
        <v>88</v>
      </c>
      <c r="H223" s="53"/>
      <c r="I223" s="52"/>
      <c r="J223" s="52"/>
      <c r="K223" s="52"/>
      <c r="L223" s="47"/>
      <c r="M223" s="47"/>
      <c r="N223" s="47"/>
    </row>
    <row r="224" spans="1:14" x14ac:dyDescent="0.15">
      <c r="A224" s="29"/>
      <c r="E224" s="26"/>
      <c r="F224" s="52"/>
      <c r="G224" s="54" t="str">
        <f>A32</f>
        <v>1.実施体制</v>
      </c>
      <c r="H224" s="53">
        <f>G35+G39+G43</f>
        <v>0</v>
      </c>
      <c r="I224" s="52"/>
      <c r="J224" s="52"/>
      <c r="K224" s="52"/>
      <c r="L224" s="47"/>
      <c r="M224" s="47"/>
      <c r="N224" s="47"/>
    </row>
    <row r="225" spans="1:14" x14ac:dyDescent="0.15">
      <c r="A225" s="29"/>
      <c r="E225" s="26"/>
      <c r="F225" s="52"/>
      <c r="G225" s="54" t="str">
        <f>A44</f>
        <v>2.手法の妥当性等</v>
      </c>
      <c r="H225" s="53">
        <f>G47+G51+G55</f>
        <v>0</v>
      </c>
      <c r="I225" s="52"/>
      <c r="J225" s="52"/>
      <c r="K225" s="52"/>
      <c r="L225" s="47"/>
      <c r="M225" s="47"/>
      <c r="N225" s="47"/>
    </row>
    <row r="226" spans="1:14" x14ac:dyDescent="0.15">
      <c r="A226" s="29"/>
      <c r="E226" s="26"/>
      <c r="F226" s="52"/>
      <c r="G226" s="54" t="str">
        <f>A56</f>
        <v>3.事業計画及び目的の達成度</v>
      </c>
      <c r="H226" s="53">
        <f>G59+G64+G68</f>
        <v>0</v>
      </c>
      <c r="I226" s="52"/>
      <c r="J226" s="52"/>
      <c r="K226" s="52"/>
      <c r="L226" s="47"/>
      <c r="M226" s="47"/>
      <c r="N226" s="47"/>
    </row>
    <row r="227" spans="1:14" x14ac:dyDescent="0.15">
      <c r="A227" s="29"/>
      <c r="E227" s="26"/>
      <c r="F227" s="52"/>
      <c r="G227" s="54" t="str">
        <f>A73</f>
        <v>4.団体組織上の効果</v>
      </c>
      <c r="H227" s="53">
        <f>G76+G80+G84</f>
        <v>0</v>
      </c>
      <c r="I227" s="52"/>
      <c r="J227" s="52"/>
      <c r="K227" s="52"/>
      <c r="L227" s="47"/>
      <c r="M227" s="47"/>
      <c r="N227" s="47"/>
    </row>
    <row r="228" spans="1:14" x14ac:dyDescent="0.15">
      <c r="A228" s="29"/>
      <c r="E228" s="26"/>
      <c r="F228" s="52"/>
      <c r="G228" s="54" t="str">
        <f>A85</f>
        <v>5.地域への波及効果</v>
      </c>
      <c r="H228" s="53">
        <f>G88+G92+G96</f>
        <v>0</v>
      </c>
      <c r="I228" s="52"/>
      <c r="J228" s="52"/>
      <c r="K228" s="52"/>
      <c r="L228" s="47"/>
      <c r="M228" s="47"/>
      <c r="N228" s="47"/>
    </row>
    <row r="229" spans="1:14" x14ac:dyDescent="0.15">
      <c r="A229" s="29"/>
      <c r="E229" s="26"/>
      <c r="F229" s="52"/>
      <c r="G229" s="54" t="str">
        <f>A97</f>
        <v>6.費用対効果</v>
      </c>
      <c r="H229" s="53">
        <f>G100+G104+G108</f>
        <v>0</v>
      </c>
      <c r="I229" s="52"/>
      <c r="J229" s="52"/>
      <c r="K229" s="52"/>
      <c r="L229" s="47"/>
      <c r="M229" s="47"/>
      <c r="N229" s="47"/>
    </row>
    <row r="230" spans="1:14" x14ac:dyDescent="0.15">
      <c r="A230" s="29"/>
      <c r="E230" s="26"/>
      <c r="F230" s="52"/>
      <c r="G230" s="54" t="str">
        <f>A113</f>
        <v>7.今後の事業展開</v>
      </c>
      <c r="H230" s="53">
        <f>G116+G120+G124</f>
        <v>0</v>
      </c>
      <c r="I230" s="52"/>
      <c r="J230" s="52"/>
      <c r="K230" s="52"/>
      <c r="L230" s="47"/>
      <c r="M230" s="47"/>
      <c r="N230" s="47"/>
    </row>
    <row r="231" spans="1:14" x14ac:dyDescent="0.15">
      <c r="A231" s="29"/>
      <c r="E231" s="26"/>
      <c r="F231" s="52"/>
      <c r="G231" s="53"/>
      <c r="H231" s="53"/>
      <c r="I231" s="52"/>
      <c r="J231" s="52"/>
      <c r="K231" s="52"/>
      <c r="L231" s="47"/>
      <c r="M231" s="47"/>
      <c r="N231" s="47"/>
    </row>
    <row r="232" spans="1:14" x14ac:dyDescent="0.15">
      <c r="A232" s="29"/>
      <c r="E232" s="26"/>
      <c r="F232" s="52"/>
      <c r="G232" s="53"/>
      <c r="H232" s="53"/>
      <c r="I232" s="52"/>
      <c r="J232" s="52"/>
      <c r="K232" s="52"/>
      <c r="L232" s="47"/>
      <c r="M232" s="47"/>
      <c r="N232" s="47"/>
    </row>
    <row r="233" spans="1:14" x14ac:dyDescent="0.15">
      <c r="A233" s="29"/>
      <c r="E233" s="26"/>
      <c r="F233" s="52"/>
      <c r="G233" s="53"/>
      <c r="H233" s="53"/>
      <c r="I233" s="52"/>
      <c r="J233" s="52"/>
      <c r="K233" s="52"/>
      <c r="L233" s="47"/>
      <c r="M233" s="47"/>
      <c r="N233" s="47"/>
    </row>
    <row r="234" spans="1:14" x14ac:dyDescent="0.15">
      <c r="A234" s="29"/>
      <c r="E234" s="26"/>
      <c r="F234" s="52"/>
      <c r="G234" s="53"/>
      <c r="H234" s="53"/>
      <c r="I234" s="52"/>
      <c r="J234" s="52"/>
      <c r="K234" s="52"/>
      <c r="L234" s="47"/>
      <c r="M234" s="47"/>
      <c r="N234" s="47"/>
    </row>
    <row r="235" spans="1:14" x14ac:dyDescent="0.15">
      <c r="A235" s="29"/>
      <c r="E235" s="26"/>
      <c r="F235" s="52"/>
      <c r="G235" s="53"/>
      <c r="H235" s="53"/>
      <c r="I235" s="52"/>
      <c r="J235" s="52"/>
      <c r="K235" s="52"/>
      <c r="L235" s="47"/>
      <c r="M235" s="47"/>
      <c r="N235" s="47"/>
    </row>
    <row r="236" spans="1:14" x14ac:dyDescent="0.15">
      <c r="A236" s="29"/>
      <c r="E236" s="26"/>
      <c r="G236" s="51"/>
      <c r="H236" s="51"/>
      <c r="I236" s="47"/>
      <c r="J236" s="47"/>
      <c r="K236" s="47"/>
      <c r="L236" s="47"/>
      <c r="M236" s="47"/>
      <c r="N236" s="47"/>
    </row>
    <row r="237" spans="1:14" x14ac:dyDescent="0.15">
      <c r="A237" s="29"/>
      <c r="E237" s="26"/>
      <c r="G237" s="51"/>
      <c r="H237" s="51"/>
      <c r="I237" s="47"/>
      <c r="J237" s="47"/>
      <c r="K237" s="47"/>
      <c r="L237" s="47"/>
      <c r="M237" s="47"/>
      <c r="N237" s="47"/>
    </row>
    <row r="238" spans="1:14" x14ac:dyDescent="0.15">
      <c r="A238" s="29"/>
      <c r="E238" s="26"/>
      <c r="G238" s="51"/>
      <c r="H238" s="51"/>
      <c r="I238" s="47"/>
      <c r="J238" s="47"/>
      <c r="K238" s="47"/>
      <c r="L238" s="47"/>
      <c r="M238" s="47"/>
      <c r="N238" s="47"/>
    </row>
    <row r="239" spans="1:14" x14ac:dyDescent="0.15">
      <c r="A239" s="29"/>
      <c r="E239" s="26"/>
      <c r="G239" s="51"/>
      <c r="H239" s="51"/>
      <c r="I239" s="47"/>
      <c r="J239" s="47"/>
      <c r="K239" s="47"/>
      <c r="L239" s="47"/>
      <c r="M239" s="47"/>
      <c r="N239" s="47"/>
    </row>
    <row r="240" spans="1:14" x14ac:dyDescent="0.15">
      <c r="A240" s="29"/>
      <c r="E240" s="26"/>
      <c r="G240" s="51"/>
      <c r="H240" s="51"/>
      <c r="I240" s="47"/>
      <c r="J240" s="47"/>
      <c r="K240" s="47"/>
      <c r="L240" s="47"/>
      <c r="M240" s="47"/>
      <c r="N240" s="47"/>
    </row>
    <row r="241" spans="1:14" x14ac:dyDescent="0.15">
      <c r="A241" s="29"/>
      <c r="E241" s="26"/>
      <c r="G241" s="51"/>
      <c r="H241" s="51"/>
      <c r="I241" s="47"/>
      <c r="J241" s="47"/>
      <c r="K241" s="47"/>
      <c r="L241" s="47"/>
      <c r="M241" s="47"/>
      <c r="N241" s="47"/>
    </row>
    <row r="242" spans="1:14" x14ac:dyDescent="0.15">
      <c r="A242" s="29"/>
      <c r="E242" s="26"/>
      <c r="G242" s="51"/>
      <c r="H242" s="51"/>
      <c r="I242" s="47"/>
      <c r="J242" s="47"/>
      <c r="K242" s="47"/>
      <c r="L242" s="47"/>
      <c r="M242" s="47"/>
      <c r="N242" s="47"/>
    </row>
    <row r="243" spans="1:14" x14ac:dyDescent="0.15">
      <c r="A243" s="29"/>
      <c r="E243" s="26"/>
      <c r="G243" s="51"/>
      <c r="H243" s="51"/>
      <c r="I243" s="47"/>
      <c r="J243" s="47"/>
      <c r="K243" s="47"/>
      <c r="L243" s="47"/>
      <c r="M243" s="47"/>
      <c r="N243" s="47"/>
    </row>
    <row r="244" spans="1:14" x14ac:dyDescent="0.15">
      <c r="A244" s="29"/>
      <c r="E244" s="26"/>
      <c r="G244" s="51"/>
      <c r="H244" s="51"/>
      <c r="I244" s="47"/>
      <c r="J244" s="47"/>
      <c r="K244" s="47"/>
      <c r="L244" s="47"/>
      <c r="M244" s="47"/>
      <c r="N244" s="47"/>
    </row>
    <row r="245" spans="1:14" x14ac:dyDescent="0.15">
      <c r="A245" s="32"/>
      <c r="B245" s="14"/>
      <c r="C245" s="14"/>
      <c r="D245" s="14"/>
      <c r="E245" s="33"/>
    </row>
  </sheetData>
  <mergeCells count="126">
    <mergeCell ref="A186:D186"/>
    <mergeCell ref="A187:D194"/>
    <mergeCell ref="F187:H188"/>
    <mergeCell ref="A170:D171"/>
    <mergeCell ref="A172:D172"/>
    <mergeCell ref="E172:H172"/>
    <mergeCell ref="I172:K172"/>
    <mergeCell ref="A173:D184"/>
    <mergeCell ref="F173:H175"/>
    <mergeCell ref="A155:D157"/>
    <mergeCell ref="B158:D158"/>
    <mergeCell ref="F158:H158"/>
    <mergeCell ref="A159:A169"/>
    <mergeCell ref="B159:D160"/>
    <mergeCell ref="B161:D164"/>
    <mergeCell ref="B167:D169"/>
    <mergeCell ref="F24:H27"/>
    <mergeCell ref="A152:D153"/>
    <mergeCell ref="D113:D114"/>
    <mergeCell ref="A142:D151"/>
    <mergeCell ref="B73:B76"/>
    <mergeCell ref="B40:B43"/>
    <mergeCell ref="C36:C37"/>
    <mergeCell ref="C40:C41"/>
    <mergeCell ref="D32:D33"/>
    <mergeCell ref="B36:B39"/>
    <mergeCell ref="C29:D29"/>
    <mergeCell ref="D30:D31"/>
    <mergeCell ref="D40:D41"/>
    <mergeCell ref="D36:D37"/>
    <mergeCell ref="F142:H146"/>
    <mergeCell ref="C97:C98"/>
    <mergeCell ref="A24:D27"/>
    <mergeCell ref="B213:C213"/>
    <mergeCell ref="A203:E210"/>
    <mergeCell ref="D73:D74"/>
    <mergeCell ref="C56:C57"/>
    <mergeCell ref="D56:D57"/>
    <mergeCell ref="C60:D60"/>
    <mergeCell ref="C65:C66"/>
    <mergeCell ref="C70:D70"/>
    <mergeCell ref="D61:D62"/>
    <mergeCell ref="B165:D166"/>
    <mergeCell ref="C85:C86"/>
    <mergeCell ref="D121:D122"/>
    <mergeCell ref="D117:D118"/>
    <mergeCell ref="D89:D90"/>
    <mergeCell ref="A125:D126"/>
    <mergeCell ref="A140:D141"/>
    <mergeCell ref="A97:A108"/>
    <mergeCell ref="B89:B92"/>
    <mergeCell ref="D101:D102"/>
    <mergeCell ref="B77:B80"/>
    <mergeCell ref="B113:B116"/>
    <mergeCell ref="B117:B120"/>
    <mergeCell ref="B101:B104"/>
    <mergeCell ref="C93:C94"/>
    <mergeCell ref="A5:A12"/>
    <mergeCell ref="A3:D3"/>
    <mergeCell ref="B5:D5"/>
    <mergeCell ref="B6:D6"/>
    <mergeCell ref="B7:D7"/>
    <mergeCell ref="B8:D8"/>
    <mergeCell ref="B9:D9"/>
    <mergeCell ref="B10:D10"/>
    <mergeCell ref="B11:D11"/>
    <mergeCell ref="B12:D12"/>
    <mergeCell ref="B13:D13"/>
    <mergeCell ref="B14:D14"/>
    <mergeCell ref="B15:D17"/>
    <mergeCell ref="B18:D18"/>
    <mergeCell ref="C30:C31"/>
    <mergeCell ref="B105:B108"/>
    <mergeCell ref="A110:B112"/>
    <mergeCell ref="A113:A124"/>
    <mergeCell ref="C121:C122"/>
    <mergeCell ref="C71:C72"/>
    <mergeCell ref="A73:A84"/>
    <mergeCell ref="B121:B124"/>
    <mergeCell ref="C32:C33"/>
    <mergeCell ref="A29:B31"/>
    <mergeCell ref="A32:A43"/>
    <mergeCell ref="B48:B51"/>
    <mergeCell ref="B52:B55"/>
    <mergeCell ref="D97:D98"/>
    <mergeCell ref="B97:B100"/>
    <mergeCell ref="B93:B96"/>
    <mergeCell ref="B85:B88"/>
    <mergeCell ref="C61:C62"/>
    <mergeCell ref="D93:D94"/>
    <mergeCell ref="B81:B84"/>
    <mergeCell ref="I140:K141"/>
    <mergeCell ref="C117:C118"/>
    <mergeCell ref="C111:C112"/>
    <mergeCell ref="C113:C114"/>
    <mergeCell ref="D111:D112"/>
    <mergeCell ref="A127:D136"/>
    <mergeCell ref="B32:B35"/>
    <mergeCell ref="D71:D72"/>
    <mergeCell ref="C73:C74"/>
    <mergeCell ref="A137:D137"/>
    <mergeCell ref="C110:D110"/>
    <mergeCell ref="C89:C90"/>
    <mergeCell ref="D105:D106"/>
    <mergeCell ref="C105:C106"/>
    <mergeCell ref="C101:C102"/>
    <mergeCell ref="C44:C45"/>
    <mergeCell ref="A70:B72"/>
    <mergeCell ref="D77:D78"/>
    <mergeCell ref="D85:D86"/>
    <mergeCell ref="D81:D82"/>
    <mergeCell ref="C81:C82"/>
    <mergeCell ref="C77:C78"/>
    <mergeCell ref="A85:A96"/>
    <mergeCell ref="B61:B64"/>
    <mergeCell ref="D65:D66"/>
    <mergeCell ref="A44:A55"/>
    <mergeCell ref="D44:D45"/>
    <mergeCell ref="A56:A68"/>
    <mergeCell ref="B65:B68"/>
    <mergeCell ref="C52:C53"/>
    <mergeCell ref="B44:B47"/>
    <mergeCell ref="B56:B60"/>
    <mergeCell ref="D52:D53"/>
    <mergeCell ref="C48:C49"/>
    <mergeCell ref="D48:D49"/>
  </mergeCells>
  <phoneticPr fontId="2"/>
  <conditionalFormatting sqref="F158">
    <cfRule type="cellIs" dxfId="4" priority="2" stopIfTrue="1" operator="equal">
      <formula>"←左の欄をクリックして総合評価を選択してください。"</formula>
    </cfRule>
  </conditionalFormatting>
  <dataValidations count="1">
    <dataValidation type="list" allowBlank="1" showInputMessage="1" showErrorMessage="1" sqref="B158:D158" xr:uid="{00000000-0002-0000-0400-000000000000}">
      <formula1>"A      B      C      D      E,A,B,C,D,E"</formula1>
    </dataValidation>
  </dataValidations>
  <pageMargins left="0.98425196850393704" right="0.39370078740157483" top="0.59055118110236227" bottom="0.78740157480314965" header="0.51181102362204722" footer="0.19685039370078741"/>
  <pageSetup paperSize="9" orientation="portrait" cellComments="asDisplayed" r:id="rId1"/>
  <headerFooter alignWithMargins="0">
    <oddFooter>&amp;C- &amp;P -</oddFooter>
  </headerFooter>
  <rowBreaks count="5" manualBreakCount="5">
    <brk id="22" max="4" man="1"/>
    <brk id="68" max="4" man="1"/>
    <brk id="108" max="4" man="1"/>
    <brk id="154" max="4" man="1"/>
    <brk id="195"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84998" r:id="rId4" name="Check Box 6">
              <controlPr defaultSize="0" autoFill="0" autoLine="0" autoPict="0">
                <anchor moveWithCells="1">
                  <from>
                    <xdr:col>2</xdr:col>
                    <xdr:colOff>266700</xdr:colOff>
                    <xdr:row>33</xdr:row>
                    <xdr:rowOff>38100</xdr:rowOff>
                  </from>
                  <to>
                    <xdr:col>2</xdr:col>
                    <xdr:colOff>571500</xdr:colOff>
                    <xdr:row>34</xdr:row>
                    <xdr:rowOff>38100</xdr:rowOff>
                  </to>
                </anchor>
              </controlPr>
            </control>
          </mc:Choice>
        </mc:AlternateContent>
        <mc:AlternateContent xmlns:mc="http://schemas.openxmlformats.org/markup-compatibility/2006">
          <mc:Choice Requires="x14">
            <control shapeId="84999" r:id="rId5" name="Check Box 7">
              <controlPr defaultSize="0" autoFill="0" autoLine="0" autoPict="0">
                <anchor moveWithCells="1">
                  <from>
                    <xdr:col>3</xdr:col>
                    <xdr:colOff>285750</xdr:colOff>
                    <xdr:row>33</xdr:row>
                    <xdr:rowOff>38100</xdr:rowOff>
                  </from>
                  <to>
                    <xdr:col>3</xdr:col>
                    <xdr:colOff>590550</xdr:colOff>
                    <xdr:row>34</xdr:row>
                    <xdr:rowOff>38100</xdr:rowOff>
                  </to>
                </anchor>
              </controlPr>
            </control>
          </mc:Choice>
        </mc:AlternateContent>
        <mc:AlternateContent xmlns:mc="http://schemas.openxmlformats.org/markup-compatibility/2006">
          <mc:Choice Requires="x14">
            <control shapeId="85000" r:id="rId6" name="Check Box 8">
              <controlPr defaultSize="0" autoFill="0" autoLine="0" autoPict="0">
                <anchor moveWithCells="1">
                  <from>
                    <xdr:col>2</xdr:col>
                    <xdr:colOff>266700</xdr:colOff>
                    <xdr:row>37</xdr:row>
                    <xdr:rowOff>47625</xdr:rowOff>
                  </from>
                  <to>
                    <xdr:col>2</xdr:col>
                    <xdr:colOff>571500</xdr:colOff>
                    <xdr:row>38</xdr:row>
                    <xdr:rowOff>47625</xdr:rowOff>
                  </to>
                </anchor>
              </controlPr>
            </control>
          </mc:Choice>
        </mc:AlternateContent>
        <mc:AlternateContent xmlns:mc="http://schemas.openxmlformats.org/markup-compatibility/2006">
          <mc:Choice Requires="x14">
            <control shapeId="85001" r:id="rId7" name="Check Box 9">
              <controlPr defaultSize="0" autoFill="0" autoLine="0" autoPict="0">
                <anchor moveWithCells="1">
                  <from>
                    <xdr:col>3</xdr:col>
                    <xdr:colOff>285750</xdr:colOff>
                    <xdr:row>37</xdr:row>
                    <xdr:rowOff>47625</xdr:rowOff>
                  </from>
                  <to>
                    <xdr:col>3</xdr:col>
                    <xdr:colOff>590550</xdr:colOff>
                    <xdr:row>38</xdr:row>
                    <xdr:rowOff>47625</xdr:rowOff>
                  </to>
                </anchor>
              </controlPr>
            </control>
          </mc:Choice>
        </mc:AlternateContent>
        <mc:AlternateContent xmlns:mc="http://schemas.openxmlformats.org/markup-compatibility/2006">
          <mc:Choice Requires="x14">
            <control shapeId="85002" r:id="rId8" name="Check Box 10">
              <controlPr defaultSize="0" autoFill="0" autoLine="0" autoPict="0">
                <anchor moveWithCells="1">
                  <from>
                    <xdr:col>2</xdr:col>
                    <xdr:colOff>266700</xdr:colOff>
                    <xdr:row>41</xdr:row>
                    <xdr:rowOff>57150</xdr:rowOff>
                  </from>
                  <to>
                    <xdr:col>2</xdr:col>
                    <xdr:colOff>571500</xdr:colOff>
                    <xdr:row>42</xdr:row>
                    <xdr:rowOff>57150</xdr:rowOff>
                  </to>
                </anchor>
              </controlPr>
            </control>
          </mc:Choice>
        </mc:AlternateContent>
        <mc:AlternateContent xmlns:mc="http://schemas.openxmlformats.org/markup-compatibility/2006">
          <mc:Choice Requires="x14">
            <control shapeId="85003" r:id="rId9" name="Check Box 11">
              <controlPr defaultSize="0" autoFill="0" autoLine="0" autoPict="0">
                <anchor moveWithCells="1">
                  <from>
                    <xdr:col>3</xdr:col>
                    <xdr:colOff>285750</xdr:colOff>
                    <xdr:row>41</xdr:row>
                    <xdr:rowOff>57150</xdr:rowOff>
                  </from>
                  <to>
                    <xdr:col>3</xdr:col>
                    <xdr:colOff>590550</xdr:colOff>
                    <xdr:row>42</xdr:row>
                    <xdr:rowOff>57150</xdr:rowOff>
                  </to>
                </anchor>
              </controlPr>
            </control>
          </mc:Choice>
        </mc:AlternateContent>
        <mc:AlternateContent xmlns:mc="http://schemas.openxmlformats.org/markup-compatibility/2006">
          <mc:Choice Requires="x14">
            <control shapeId="85004" r:id="rId10" name="Check Box 12">
              <controlPr defaultSize="0" autoFill="0" autoLine="0" autoPict="0">
                <anchor moveWithCells="1">
                  <from>
                    <xdr:col>2</xdr:col>
                    <xdr:colOff>266700</xdr:colOff>
                    <xdr:row>45</xdr:row>
                    <xdr:rowOff>66675</xdr:rowOff>
                  </from>
                  <to>
                    <xdr:col>2</xdr:col>
                    <xdr:colOff>571500</xdr:colOff>
                    <xdr:row>46</xdr:row>
                    <xdr:rowOff>66675</xdr:rowOff>
                  </to>
                </anchor>
              </controlPr>
            </control>
          </mc:Choice>
        </mc:AlternateContent>
        <mc:AlternateContent xmlns:mc="http://schemas.openxmlformats.org/markup-compatibility/2006">
          <mc:Choice Requires="x14">
            <control shapeId="85005" r:id="rId11" name="Check Box 13">
              <controlPr defaultSize="0" autoFill="0" autoLine="0" autoPict="0">
                <anchor moveWithCells="1">
                  <from>
                    <xdr:col>3</xdr:col>
                    <xdr:colOff>285750</xdr:colOff>
                    <xdr:row>45</xdr:row>
                    <xdr:rowOff>66675</xdr:rowOff>
                  </from>
                  <to>
                    <xdr:col>3</xdr:col>
                    <xdr:colOff>590550</xdr:colOff>
                    <xdr:row>46</xdr:row>
                    <xdr:rowOff>66675</xdr:rowOff>
                  </to>
                </anchor>
              </controlPr>
            </control>
          </mc:Choice>
        </mc:AlternateContent>
        <mc:AlternateContent xmlns:mc="http://schemas.openxmlformats.org/markup-compatibility/2006">
          <mc:Choice Requires="x14">
            <control shapeId="85006" r:id="rId12" name="Check Box 14">
              <controlPr defaultSize="0" autoFill="0" autoLine="0" autoPict="0">
                <anchor moveWithCells="1">
                  <from>
                    <xdr:col>2</xdr:col>
                    <xdr:colOff>266700</xdr:colOff>
                    <xdr:row>49</xdr:row>
                    <xdr:rowOff>95250</xdr:rowOff>
                  </from>
                  <to>
                    <xdr:col>2</xdr:col>
                    <xdr:colOff>571500</xdr:colOff>
                    <xdr:row>50</xdr:row>
                    <xdr:rowOff>95250</xdr:rowOff>
                  </to>
                </anchor>
              </controlPr>
            </control>
          </mc:Choice>
        </mc:AlternateContent>
        <mc:AlternateContent xmlns:mc="http://schemas.openxmlformats.org/markup-compatibility/2006">
          <mc:Choice Requires="x14">
            <control shapeId="85007" r:id="rId13" name="Check Box 15">
              <controlPr defaultSize="0" autoFill="0" autoLine="0" autoPict="0">
                <anchor moveWithCells="1">
                  <from>
                    <xdr:col>3</xdr:col>
                    <xdr:colOff>285750</xdr:colOff>
                    <xdr:row>49</xdr:row>
                    <xdr:rowOff>95250</xdr:rowOff>
                  </from>
                  <to>
                    <xdr:col>3</xdr:col>
                    <xdr:colOff>590550</xdr:colOff>
                    <xdr:row>50</xdr:row>
                    <xdr:rowOff>95250</xdr:rowOff>
                  </to>
                </anchor>
              </controlPr>
            </control>
          </mc:Choice>
        </mc:AlternateContent>
        <mc:AlternateContent xmlns:mc="http://schemas.openxmlformats.org/markup-compatibility/2006">
          <mc:Choice Requires="x14">
            <control shapeId="85008" r:id="rId14" name="Check Box 16">
              <controlPr defaultSize="0" autoFill="0" autoLine="0" autoPict="0">
                <anchor moveWithCells="1">
                  <from>
                    <xdr:col>2</xdr:col>
                    <xdr:colOff>266700</xdr:colOff>
                    <xdr:row>53</xdr:row>
                    <xdr:rowOff>104775</xdr:rowOff>
                  </from>
                  <to>
                    <xdr:col>2</xdr:col>
                    <xdr:colOff>571500</xdr:colOff>
                    <xdr:row>54</xdr:row>
                    <xdr:rowOff>104775</xdr:rowOff>
                  </to>
                </anchor>
              </controlPr>
            </control>
          </mc:Choice>
        </mc:AlternateContent>
        <mc:AlternateContent xmlns:mc="http://schemas.openxmlformats.org/markup-compatibility/2006">
          <mc:Choice Requires="x14">
            <control shapeId="85009" r:id="rId15" name="Check Box 17">
              <controlPr defaultSize="0" autoFill="0" autoLine="0" autoPict="0">
                <anchor moveWithCells="1">
                  <from>
                    <xdr:col>3</xdr:col>
                    <xdr:colOff>285750</xdr:colOff>
                    <xdr:row>53</xdr:row>
                    <xdr:rowOff>104775</xdr:rowOff>
                  </from>
                  <to>
                    <xdr:col>3</xdr:col>
                    <xdr:colOff>590550</xdr:colOff>
                    <xdr:row>54</xdr:row>
                    <xdr:rowOff>104775</xdr:rowOff>
                  </to>
                </anchor>
              </controlPr>
            </control>
          </mc:Choice>
        </mc:AlternateContent>
        <mc:AlternateContent xmlns:mc="http://schemas.openxmlformats.org/markup-compatibility/2006">
          <mc:Choice Requires="x14">
            <control shapeId="85010" r:id="rId16" name="Check Box 18">
              <controlPr defaultSize="0" autoFill="0" autoLine="0" autoPict="0">
                <anchor moveWithCells="1">
                  <from>
                    <xdr:col>2</xdr:col>
                    <xdr:colOff>266700</xdr:colOff>
                    <xdr:row>57</xdr:row>
                    <xdr:rowOff>104775</xdr:rowOff>
                  </from>
                  <to>
                    <xdr:col>2</xdr:col>
                    <xdr:colOff>571500</xdr:colOff>
                    <xdr:row>58</xdr:row>
                    <xdr:rowOff>104775</xdr:rowOff>
                  </to>
                </anchor>
              </controlPr>
            </control>
          </mc:Choice>
        </mc:AlternateContent>
        <mc:AlternateContent xmlns:mc="http://schemas.openxmlformats.org/markup-compatibility/2006">
          <mc:Choice Requires="x14">
            <control shapeId="85011" r:id="rId17" name="Check Box 19">
              <controlPr defaultSize="0" autoFill="0" autoLine="0" autoPict="0">
                <anchor moveWithCells="1">
                  <from>
                    <xdr:col>3</xdr:col>
                    <xdr:colOff>285750</xdr:colOff>
                    <xdr:row>57</xdr:row>
                    <xdr:rowOff>104775</xdr:rowOff>
                  </from>
                  <to>
                    <xdr:col>3</xdr:col>
                    <xdr:colOff>590550</xdr:colOff>
                    <xdr:row>58</xdr:row>
                    <xdr:rowOff>104775</xdr:rowOff>
                  </to>
                </anchor>
              </controlPr>
            </control>
          </mc:Choice>
        </mc:AlternateContent>
        <mc:AlternateContent xmlns:mc="http://schemas.openxmlformats.org/markup-compatibility/2006">
          <mc:Choice Requires="x14">
            <control shapeId="85012" r:id="rId18" name="Check Box 20">
              <controlPr defaultSize="0" autoFill="0" autoLine="0" autoPict="0">
                <anchor moveWithCells="1">
                  <from>
                    <xdr:col>2</xdr:col>
                    <xdr:colOff>266700</xdr:colOff>
                    <xdr:row>62</xdr:row>
                    <xdr:rowOff>95250</xdr:rowOff>
                  </from>
                  <to>
                    <xdr:col>2</xdr:col>
                    <xdr:colOff>571500</xdr:colOff>
                    <xdr:row>63</xdr:row>
                    <xdr:rowOff>95250</xdr:rowOff>
                  </to>
                </anchor>
              </controlPr>
            </control>
          </mc:Choice>
        </mc:AlternateContent>
        <mc:AlternateContent xmlns:mc="http://schemas.openxmlformats.org/markup-compatibility/2006">
          <mc:Choice Requires="x14">
            <control shapeId="85013" r:id="rId19" name="Check Box 21">
              <controlPr defaultSize="0" autoFill="0" autoLine="0" autoPict="0">
                <anchor moveWithCells="1">
                  <from>
                    <xdr:col>3</xdr:col>
                    <xdr:colOff>285750</xdr:colOff>
                    <xdr:row>62</xdr:row>
                    <xdr:rowOff>95250</xdr:rowOff>
                  </from>
                  <to>
                    <xdr:col>3</xdr:col>
                    <xdr:colOff>590550</xdr:colOff>
                    <xdr:row>63</xdr:row>
                    <xdr:rowOff>95250</xdr:rowOff>
                  </to>
                </anchor>
              </controlPr>
            </control>
          </mc:Choice>
        </mc:AlternateContent>
        <mc:AlternateContent xmlns:mc="http://schemas.openxmlformats.org/markup-compatibility/2006">
          <mc:Choice Requires="x14">
            <control shapeId="85014" r:id="rId20" name="Check Box 22">
              <controlPr defaultSize="0" autoFill="0" autoLine="0" autoPict="0">
                <anchor moveWithCells="1">
                  <from>
                    <xdr:col>2</xdr:col>
                    <xdr:colOff>266700</xdr:colOff>
                    <xdr:row>66</xdr:row>
                    <xdr:rowOff>85725</xdr:rowOff>
                  </from>
                  <to>
                    <xdr:col>2</xdr:col>
                    <xdr:colOff>571500</xdr:colOff>
                    <xdr:row>67</xdr:row>
                    <xdr:rowOff>85725</xdr:rowOff>
                  </to>
                </anchor>
              </controlPr>
            </control>
          </mc:Choice>
        </mc:AlternateContent>
        <mc:AlternateContent xmlns:mc="http://schemas.openxmlformats.org/markup-compatibility/2006">
          <mc:Choice Requires="x14">
            <control shapeId="85015" r:id="rId21" name="Check Box 23">
              <controlPr defaultSize="0" autoFill="0" autoLine="0" autoPict="0">
                <anchor moveWithCells="1">
                  <from>
                    <xdr:col>3</xdr:col>
                    <xdr:colOff>285750</xdr:colOff>
                    <xdr:row>66</xdr:row>
                    <xdr:rowOff>85725</xdr:rowOff>
                  </from>
                  <to>
                    <xdr:col>3</xdr:col>
                    <xdr:colOff>590550</xdr:colOff>
                    <xdr:row>67</xdr:row>
                    <xdr:rowOff>85725</xdr:rowOff>
                  </to>
                </anchor>
              </controlPr>
            </control>
          </mc:Choice>
        </mc:AlternateContent>
        <mc:AlternateContent xmlns:mc="http://schemas.openxmlformats.org/markup-compatibility/2006">
          <mc:Choice Requires="x14">
            <control shapeId="85016" r:id="rId22" name="Check Box 24">
              <controlPr defaultSize="0" autoFill="0" autoLine="0" autoPict="0">
                <anchor moveWithCells="1">
                  <from>
                    <xdr:col>2</xdr:col>
                    <xdr:colOff>266700</xdr:colOff>
                    <xdr:row>74</xdr:row>
                    <xdr:rowOff>104775</xdr:rowOff>
                  </from>
                  <to>
                    <xdr:col>2</xdr:col>
                    <xdr:colOff>571500</xdr:colOff>
                    <xdr:row>75</xdr:row>
                    <xdr:rowOff>104775</xdr:rowOff>
                  </to>
                </anchor>
              </controlPr>
            </control>
          </mc:Choice>
        </mc:AlternateContent>
        <mc:AlternateContent xmlns:mc="http://schemas.openxmlformats.org/markup-compatibility/2006">
          <mc:Choice Requires="x14">
            <control shapeId="85017" r:id="rId23" name="Check Box 25">
              <controlPr defaultSize="0" autoFill="0" autoLine="0" autoPict="0">
                <anchor moveWithCells="1">
                  <from>
                    <xdr:col>3</xdr:col>
                    <xdr:colOff>285750</xdr:colOff>
                    <xdr:row>74</xdr:row>
                    <xdr:rowOff>104775</xdr:rowOff>
                  </from>
                  <to>
                    <xdr:col>3</xdr:col>
                    <xdr:colOff>590550</xdr:colOff>
                    <xdr:row>75</xdr:row>
                    <xdr:rowOff>104775</xdr:rowOff>
                  </to>
                </anchor>
              </controlPr>
            </control>
          </mc:Choice>
        </mc:AlternateContent>
        <mc:AlternateContent xmlns:mc="http://schemas.openxmlformats.org/markup-compatibility/2006">
          <mc:Choice Requires="x14">
            <control shapeId="85018" r:id="rId24" name="Check Box 26">
              <controlPr defaultSize="0" autoFill="0" autoLine="0" autoPict="0">
                <anchor moveWithCells="1">
                  <from>
                    <xdr:col>2</xdr:col>
                    <xdr:colOff>266700</xdr:colOff>
                    <xdr:row>78</xdr:row>
                    <xdr:rowOff>114300</xdr:rowOff>
                  </from>
                  <to>
                    <xdr:col>2</xdr:col>
                    <xdr:colOff>571500</xdr:colOff>
                    <xdr:row>79</xdr:row>
                    <xdr:rowOff>114300</xdr:rowOff>
                  </to>
                </anchor>
              </controlPr>
            </control>
          </mc:Choice>
        </mc:AlternateContent>
        <mc:AlternateContent xmlns:mc="http://schemas.openxmlformats.org/markup-compatibility/2006">
          <mc:Choice Requires="x14">
            <control shapeId="85019" r:id="rId25" name="Check Box 27">
              <controlPr defaultSize="0" autoFill="0" autoLine="0" autoPict="0">
                <anchor moveWithCells="1">
                  <from>
                    <xdr:col>3</xdr:col>
                    <xdr:colOff>285750</xdr:colOff>
                    <xdr:row>78</xdr:row>
                    <xdr:rowOff>114300</xdr:rowOff>
                  </from>
                  <to>
                    <xdr:col>3</xdr:col>
                    <xdr:colOff>590550</xdr:colOff>
                    <xdr:row>79</xdr:row>
                    <xdr:rowOff>114300</xdr:rowOff>
                  </to>
                </anchor>
              </controlPr>
            </control>
          </mc:Choice>
        </mc:AlternateContent>
        <mc:AlternateContent xmlns:mc="http://schemas.openxmlformats.org/markup-compatibility/2006">
          <mc:Choice Requires="x14">
            <control shapeId="85020" r:id="rId26" name="Check Box 28">
              <controlPr defaultSize="0" autoFill="0" autoLine="0" autoPict="0">
                <anchor moveWithCells="1">
                  <from>
                    <xdr:col>2</xdr:col>
                    <xdr:colOff>266700</xdr:colOff>
                    <xdr:row>82</xdr:row>
                    <xdr:rowOff>123825</xdr:rowOff>
                  </from>
                  <to>
                    <xdr:col>2</xdr:col>
                    <xdr:colOff>571500</xdr:colOff>
                    <xdr:row>83</xdr:row>
                    <xdr:rowOff>123825</xdr:rowOff>
                  </to>
                </anchor>
              </controlPr>
            </control>
          </mc:Choice>
        </mc:AlternateContent>
        <mc:AlternateContent xmlns:mc="http://schemas.openxmlformats.org/markup-compatibility/2006">
          <mc:Choice Requires="x14">
            <control shapeId="85021" r:id="rId27" name="Check Box 29">
              <controlPr defaultSize="0" autoFill="0" autoLine="0" autoPict="0">
                <anchor moveWithCells="1">
                  <from>
                    <xdr:col>3</xdr:col>
                    <xdr:colOff>285750</xdr:colOff>
                    <xdr:row>82</xdr:row>
                    <xdr:rowOff>123825</xdr:rowOff>
                  </from>
                  <to>
                    <xdr:col>3</xdr:col>
                    <xdr:colOff>590550</xdr:colOff>
                    <xdr:row>83</xdr:row>
                    <xdr:rowOff>123825</xdr:rowOff>
                  </to>
                </anchor>
              </controlPr>
            </control>
          </mc:Choice>
        </mc:AlternateContent>
        <mc:AlternateContent xmlns:mc="http://schemas.openxmlformats.org/markup-compatibility/2006">
          <mc:Choice Requires="x14">
            <control shapeId="85022" r:id="rId28" name="Check Box 30">
              <controlPr defaultSize="0" autoFill="0" autoLine="0" autoPict="0">
                <anchor moveWithCells="1">
                  <from>
                    <xdr:col>2</xdr:col>
                    <xdr:colOff>266700</xdr:colOff>
                    <xdr:row>86</xdr:row>
                    <xdr:rowOff>114300</xdr:rowOff>
                  </from>
                  <to>
                    <xdr:col>2</xdr:col>
                    <xdr:colOff>571500</xdr:colOff>
                    <xdr:row>87</xdr:row>
                    <xdr:rowOff>114300</xdr:rowOff>
                  </to>
                </anchor>
              </controlPr>
            </control>
          </mc:Choice>
        </mc:AlternateContent>
        <mc:AlternateContent xmlns:mc="http://schemas.openxmlformats.org/markup-compatibility/2006">
          <mc:Choice Requires="x14">
            <control shapeId="85023" r:id="rId29" name="Check Box 31">
              <controlPr defaultSize="0" autoFill="0" autoLine="0" autoPict="0">
                <anchor moveWithCells="1">
                  <from>
                    <xdr:col>3</xdr:col>
                    <xdr:colOff>285750</xdr:colOff>
                    <xdr:row>86</xdr:row>
                    <xdr:rowOff>114300</xdr:rowOff>
                  </from>
                  <to>
                    <xdr:col>3</xdr:col>
                    <xdr:colOff>590550</xdr:colOff>
                    <xdr:row>87</xdr:row>
                    <xdr:rowOff>114300</xdr:rowOff>
                  </to>
                </anchor>
              </controlPr>
            </control>
          </mc:Choice>
        </mc:AlternateContent>
        <mc:AlternateContent xmlns:mc="http://schemas.openxmlformats.org/markup-compatibility/2006">
          <mc:Choice Requires="x14">
            <control shapeId="85024" r:id="rId30" name="Check Box 32">
              <controlPr defaultSize="0" autoFill="0" autoLine="0" autoPict="0">
                <anchor moveWithCells="1">
                  <from>
                    <xdr:col>2</xdr:col>
                    <xdr:colOff>266700</xdr:colOff>
                    <xdr:row>90</xdr:row>
                    <xdr:rowOff>123825</xdr:rowOff>
                  </from>
                  <to>
                    <xdr:col>2</xdr:col>
                    <xdr:colOff>571500</xdr:colOff>
                    <xdr:row>91</xdr:row>
                    <xdr:rowOff>123825</xdr:rowOff>
                  </to>
                </anchor>
              </controlPr>
            </control>
          </mc:Choice>
        </mc:AlternateContent>
        <mc:AlternateContent xmlns:mc="http://schemas.openxmlformats.org/markup-compatibility/2006">
          <mc:Choice Requires="x14">
            <control shapeId="85025" r:id="rId31" name="Check Box 33">
              <controlPr defaultSize="0" autoFill="0" autoLine="0" autoPict="0">
                <anchor moveWithCells="1">
                  <from>
                    <xdr:col>3</xdr:col>
                    <xdr:colOff>285750</xdr:colOff>
                    <xdr:row>90</xdr:row>
                    <xdr:rowOff>123825</xdr:rowOff>
                  </from>
                  <to>
                    <xdr:col>3</xdr:col>
                    <xdr:colOff>590550</xdr:colOff>
                    <xdr:row>91</xdr:row>
                    <xdr:rowOff>123825</xdr:rowOff>
                  </to>
                </anchor>
              </controlPr>
            </control>
          </mc:Choice>
        </mc:AlternateContent>
        <mc:AlternateContent xmlns:mc="http://schemas.openxmlformats.org/markup-compatibility/2006">
          <mc:Choice Requires="x14">
            <control shapeId="85026" r:id="rId32" name="Check Box 34">
              <controlPr defaultSize="0" autoFill="0" autoLine="0" autoPict="0">
                <anchor moveWithCells="1">
                  <from>
                    <xdr:col>2</xdr:col>
                    <xdr:colOff>266700</xdr:colOff>
                    <xdr:row>94</xdr:row>
                    <xdr:rowOff>133350</xdr:rowOff>
                  </from>
                  <to>
                    <xdr:col>2</xdr:col>
                    <xdr:colOff>571500</xdr:colOff>
                    <xdr:row>95</xdr:row>
                    <xdr:rowOff>133350</xdr:rowOff>
                  </to>
                </anchor>
              </controlPr>
            </control>
          </mc:Choice>
        </mc:AlternateContent>
        <mc:AlternateContent xmlns:mc="http://schemas.openxmlformats.org/markup-compatibility/2006">
          <mc:Choice Requires="x14">
            <control shapeId="85027" r:id="rId33" name="Check Box 35">
              <controlPr defaultSize="0" autoFill="0" autoLine="0" autoPict="0">
                <anchor moveWithCells="1">
                  <from>
                    <xdr:col>3</xdr:col>
                    <xdr:colOff>285750</xdr:colOff>
                    <xdr:row>94</xdr:row>
                    <xdr:rowOff>133350</xdr:rowOff>
                  </from>
                  <to>
                    <xdr:col>3</xdr:col>
                    <xdr:colOff>590550</xdr:colOff>
                    <xdr:row>95</xdr:row>
                    <xdr:rowOff>133350</xdr:rowOff>
                  </to>
                </anchor>
              </controlPr>
            </control>
          </mc:Choice>
        </mc:AlternateContent>
        <mc:AlternateContent xmlns:mc="http://schemas.openxmlformats.org/markup-compatibility/2006">
          <mc:Choice Requires="x14">
            <control shapeId="85028" r:id="rId34" name="Check Box 36">
              <controlPr defaultSize="0" autoFill="0" autoLine="0" autoPict="0">
                <anchor moveWithCells="1">
                  <from>
                    <xdr:col>2</xdr:col>
                    <xdr:colOff>266700</xdr:colOff>
                    <xdr:row>98</xdr:row>
                    <xdr:rowOff>95250</xdr:rowOff>
                  </from>
                  <to>
                    <xdr:col>2</xdr:col>
                    <xdr:colOff>571500</xdr:colOff>
                    <xdr:row>99</xdr:row>
                    <xdr:rowOff>95250</xdr:rowOff>
                  </to>
                </anchor>
              </controlPr>
            </control>
          </mc:Choice>
        </mc:AlternateContent>
        <mc:AlternateContent xmlns:mc="http://schemas.openxmlformats.org/markup-compatibility/2006">
          <mc:Choice Requires="x14">
            <control shapeId="85029" r:id="rId35" name="Check Box 37">
              <controlPr defaultSize="0" autoFill="0" autoLine="0" autoPict="0">
                <anchor moveWithCells="1">
                  <from>
                    <xdr:col>3</xdr:col>
                    <xdr:colOff>285750</xdr:colOff>
                    <xdr:row>98</xdr:row>
                    <xdr:rowOff>95250</xdr:rowOff>
                  </from>
                  <to>
                    <xdr:col>3</xdr:col>
                    <xdr:colOff>590550</xdr:colOff>
                    <xdr:row>99</xdr:row>
                    <xdr:rowOff>95250</xdr:rowOff>
                  </to>
                </anchor>
              </controlPr>
            </control>
          </mc:Choice>
        </mc:AlternateContent>
        <mc:AlternateContent xmlns:mc="http://schemas.openxmlformats.org/markup-compatibility/2006">
          <mc:Choice Requires="x14">
            <control shapeId="85030" r:id="rId36" name="Check Box 38">
              <controlPr defaultSize="0" autoFill="0" autoLine="0" autoPict="0">
                <anchor moveWithCells="1">
                  <from>
                    <xdr:col>2</xdr:col>
                    <xdr:colOff>266700</xdr:colOff>
                    <xdr:row>102</xdr:row>
                    <xdr:rowOff>104775</xdr:rowOff>
                  </from>
                  <to>
                    <xdr:col>2</xdr:col>
                    <xdr:colOff>571500</xdr:colOff>
                    <xdr:row>103</xdr:row>
                    <xdr:rowOff>104775</xdr:rowOff>
                  </to>
                </anchor>
              </controlPr>
            </control>
          </mc:Choice>
        </mc:AlternateContent>
        <mc:AlternateContent xmlns:mc="http://schemas.openxmlformats.org/markup-compatibility/2006">
          <mc:Choice Requires="x14">
            <control shapeId="85031" r:id="rId37" name="Check Box 39">
              <controlPr defaultSize="0" autoFill="0" autoLine="0" autoPict="0">
                <anchor moveWithCells="1">
                  <from>
                    <xdr:col>3</xdr:col>
                    <xdr:colOff>285750</xdr:colOff>
                    <xdr:row>102</xdr:row>
                    <xdr:rowOff>104775</xdr:rowOff>
                  </from>
                  <to>
                    <xdr:col>3</xdr:col>
                    <xdr:colOff>590550</xdr:colOff>
                    <xdr:row>103</xdr:row>
                    <xdr:rowOff>104775</xdr:rowOff>
                  </to>
                </anchor>
              </controlPr>
            </control>
          </mc:Choice>
        </mc:AlternateContent>
        <mc:AlternateContent xmlns:mc="http://schemas.openxmlformats.org/markup-compatibility/2006">
          <mc:Choice Requires="x14">
            <control shapeId="85032" r:id="rId38" name="Check Box 40">
              <controlPr defaultSize="0" autoFill="0" autoLine="0" autoPict="0">
                <anchor moveWithCells="1">
                  <from>
                    <xdr:col>2</xdr:col>
                    <xdr:colOff>266700</xdr:colOff>
                    <xdr:row>106</xdr:row>
                    <xdr:rowOff>114300</xdr:rowOff>
                  </from>
                  <to>
                    <xdr:col>2</xdr:col>
                    <xdr:colOff>571500</xdr:colOff>
                    <xdr:row>107</xdr:row>
                    <xdr:rowOff>114300</xdr:rowOff>
                  </to>
                </anchor>
              </controlPr>
            </control>
          </mc:Choice>
        </mc:AlternateContent>
        <mc:AlternateContent xmlns:mc="http://schemas.openxmlformats.org/markup-compatibility/2006">
          <mc:Choice Requires="x14">
            <control shapeId="85033" r:id="rId39" name="Check Box 41">
              <controlPr defaultSize="0" autoFill="0" autoLine="0" autoPict="0">
                <anchor moveWithCells="1">
                  <from>
                    <xdr:col>3</xdr:col>
                    <xdr:colOff>285750</xdr:colOff>
                    <xdr:row>106</xdr:row>
                    <xdr:rowOff>114300</xdr:rowOff>
                  </from>
                  <to>
                    <xdr:col>3</xdr:col>
                    <xdr:colOff>590550</xdr:colOff>
                    <xdr:row>107</xdr:row>
                    <xdr:rowOff>114300</xdr:rowOff>
                  </to>
                </anchor>
              </controlPr>
            </control>
          </mc:Choice>
        </mc:AlternateContent>
        <mc:AlternateContent xmlns:mc="http://schemas.openxmlformats.org/markup-compatibility/2006">
          <mc:Choice Requires="x14">
            <control shapeId="85034" r:id="rId40" name="Check Box 42">
              <controlPr defaultSize="0" autoFill="0" autoLine="0" autoPict="0">
                <anchor moveWithCells="1">
                  <from>
                    <xdr:col>2</xdr:col>
                    <xdr:colOff>266700</xdr:colOff>
                    <xdr:row>114</xdr:row>
                    <xdr:rowOff>104775</xdr:rowOff>
                  </from>
                  <to>
                    <xdr:col>2</xdr:col>
                    <xdr:colOff>571500</xdr:colOff>
                    <xdr:row>115</xdr:row>
                    <xdr:rowOff>104775</xdr:rowOff>
                  </to>
                </anchor>
              </controlPr>
            </control>
          </mc:Choice>
        </mc:AlternateContent>
        <mc:AlternateContent xmlns:mc="http://schemas.openxmlformats.org/markup-compatibility/2006">
          <mc:Choice Requires="x14">
            <control shapeId="85035" r:id="rId41" name="Check Box 43">
              <controlPr defaultSize="0" autoFill="0" autoLine="0" autoPict="0">
                <anchor moveWithCells="1">
                  <from>
                    <xdr:col>3</xdr:col>
                    <xdr:colOff>285750</xdr:colOff>
                    <xdr:row>114</xdr:row>
                    <xdr:rowOff>104775</xdr:rowOff>
                  </from>
                  <to>
                    <xdr:col>3</xdr:col>
                    <xdr:colOff>590550</xdr:colOff>
                    <xdr:row>115</xdr:row>
                    <xdr:rowOff>104775</xdr:rowOff>
                  </to>
                </anchor>
              </controlPr>
            </control>
          </mc:Choice>
        </mc:AlternateContent>
        <mc:AlternateContent xmlns:mc="http://schemas.openxmlformats.org/markup-compatibility/2006">
          <mc:Choice Requires="x14">
            <control shapeId="85036" r:id="rId42" name="Check Box 44">
              <controlPr defaultSize="0" autoFill="0" autoLine="0" autoPict="0">
                <anchor moveWithCells="1">
                  <from>
                    <xdr:col>2</xdr:col>
                    <xdr:colOff>266700</xdr:colOff>
                    <xdr:row>118</xdr:row>
                    <xdr:rowOff>114300</xdr:rowOff>
                  </from>
                  <to>
                    <xdr:col>2</xdr:col>
                    <xdr:colOff>571500</xdr:colOff>
                    <xdr:row>119</xdr:row>
                    <xdr:rowOff>114300</xdr:rowOff>
                  </to>
                </anchor>
              </controlPr>
            </control>
          </mc:Choice>
        </mc:AlternateContent>
        <mc:AlternateContent xmlns:mc="http://schemas.openxmlformats.org/markup-compatibility/2006">
          <mc:Choice Requires="x14">
            <control shapeId="85037" r:id="rId43" name="Check Box 45">
              <controlPr defaultSize="0" autoFill="0" autoLine="0" autoPict="0">
                <anchor moveWithCells="1">
                  <from>
                    <xdr:col>3</xdr:col>
                    <xdr:colOff>285750</xdr:colOff>
                    <xdr:row>118</xdr:row>
                    <xdr:rowOff>114300</xdr:rowOff>
                  </from>
                  <to>
                    <xdr:col>3</xdr:col>
                    <xdr:colOff>590550</xdr:colOff>
                    <xdr:row>119</xdr:row>
                    <xdr:rowOff>114300</xdr:rowOff>
                  </to>
                </anchor>
              </controlPr>
            </control>
          </mc:Choice>
        </mc:AlternateContent>
        <mc:AlternateContent xmlns:mc="http://schemas.openxmlformats.org/markup-compatibility/2006">
          <mc:Choice Requires="x14">
            <control shapeId="85038" r:id="rId44" name="Check Box 46">
              <controlPr defaultSize="0" autoFill="0" autoLine="0" autoPict="0">
                <anchor moveWithCells="1">
                  <from>
                    <xdr:col>2</xdr:col>
                    <xdr:colOff>266700</xdr:colOff>
                    <xdr:row>122</xdr:row>
                    <xdr:rowOff>123825</xdr:rowOff>
                  </from>
                  <to>
                    <xdr:col>2</xdr:col>
                    <xdr:colOff>571500</xdr:colOff>
                    <xdr:row>123</xdr:row>
                    <xdr:rowOff>123825</xdr:rowOff>
                  </to>
                </anchor>
              </controlPr>
            </control>
          </mc:Choice>
        </mc:AlternateContent>
        <mc:AlternateContent xmlns:mc="http://schemas.openxmlformats.org/markup-compatibility/2006">
          <mc:Choice Requires="x14">
            <control shapeId="85039" r:id="rId45" name="Check Box 47">
              <controlPr defaultSize="0" autoFill="0" autoLine="0" autoPict="0">
                <anchor moveWithCells="1">
                  <from>
                    <xdr:col>3</xdr:col>
                    <xdr:colOff>285750</xdr:colOff>
                    <xdr:row>122</xdr:row>
                    <xdr:rowOff>123825</xdr:rowOff>
                  </from>
                  <to>
                    <xdr:col>3</xdr:col>
                    <xdr:colOff>590550</xdr:colOff>
                    <xdr:row>123</xdr:row>
                    <xdr:rowOff>123825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FF0000"/>
  </sheetPr>
  <dimension ref="A1:N245"/>
  <sheetViews>
    <sheetView showGridLines="0" view="pageBreakPreview" topLeftCell="A2" zoomScaleNormal="100" zoomScaleSheetLayoutView="100" workbookViewId="0">
      <selection activeCell="A3" sqref="A3:D3"/>
    </sheetView>
  </sheetViews>
  <sheetFormatPr defaultRowHeight="14.25" x14ac:dyDescent="0.15"/>
  <cols>
    <col min="1" max="1" width="14.875" style="1" customWidth="1"/>
    <col min="2" max="2" width="48.625" style="1" customWidth="1"/>
    <col min="3" max="4" width="10.625" style="1" customWidth="1"/>
    <col min="5" max="5" width="3.625" style="1" customWidth="1"/>
    <col min="6" max="6" width="7.75" style="47" customWidth="1"/>
    <col min="7" max="8" width="10.625" style="34" customWidth="1"/>
    <col min="9" max="16384" width="9" style="1"/>
  </cols>
  <sheetData>
    <row r="1" spans="1:7" ht="8.25" hidden="1" customHeight="1" x14ac:dyDescent="0.15"/>
    <row r="2" spans="1:7" ht="4.5" customHeight="1" x14ac:dyDescent="0.15"/>
    <row r="3" spans="1:7" ht="71.25" customHeight="1" x14ac:dyDescent="0.15">
      <c r="A3" s="225" t="s">
        <v>230</v>
      </c>
      <c r="B3" s="225"/>
      <c r="C3" s="225"/>
      <c r="D3" s="225"/>
      <c r="G3" s="34" t="s">
        <v>107</v>
      </c>
    </row>
    <row r="4" spans="1:7" ht="12" customHeight="1" x14ac:dyDescent="0.2">
      <c r="A4" s="38"/>
      <c r="B4" s="39"/>
      <c r="C4" s="39"/>
    </row>
    <row r="5" spans="1:7" ht="39.950000000000003" customHeight="1" x14ac:dyDescent="0.15">
      <c r="A5" s="247" t="s">
        <v>161</v>
      </c>
      <c r="B5" s="92" t="s">
        <v>108</v>
      </c>
      <c r="C5" s="92"/>
      <c r="D5" s="92"/>
    </row>
    <row r="6" spans="1:7" ht="30" customHeight="1" x14ac:dyDescent="0.15">
      <c r="A6" s="248"/>
      <c r="B6" s="93" t="s">
        <v>109</v>
      </c>
      <c r="C6" s="93"/>
      <c r="D6" s="93"/>
    </row>
    <row r="7" spans="1:7" ht="30" customHeight="1" x14ac:dyDescent="0.15">
      <c r="A7" s="248"/>
      <c r="B7" s="94" t="s">
        <v>110</v>
      </c>
      <c r="C7" s="95"/>
      <c r="D7" s="96"/>
    </row>
    <row r="8" spans="1:7" ht="30" customHeight="1" x14ac:dyDescent="0.15">
      <c r="A8" s="248"/>
      <c r="B8" s="93" t="s">
        <v>111</v>
      </c>
      <c r="C8" s="93"/>
      <c r="D8" s="93"/>
    </row>
    <row r="9" spans="1:7" ht="30" customHeight="1" x14ac:dyDescent="0.15">
      <c r="A9" s="248"/>
      <c r="B9" s="93" t="s">
        <v>112</v>
      </c>
      <c r="C9" s="93"/>
      <c r="D9" s="93"/>
    </row>
    <row r="10" spans="1:7" ht="30" customHeight="1" x14ac:dyDescent="0.15">
      <c r="A10" s="248"/>
      <c r="B10" s="93" t="s">
        <v>113</v>
      </c>
      <c r="C10" s="93"/>
      <c r="D10" s="93"/>
    </row>
    <row r="11" spans="1:7" ht="30" customHeight="1" x14ac:dyDescent="0.15">
      <c r="A11" s="248"/>
      <c r="B11" s="92" t="s">
        <v>114</v>
      </c>
      <c r="C11" s="92"/>
      <c r="D11" s="92"/>
    </row>
    <row r="12" spans="1:7" ht="30" customHeight="1" x14ac:dyDescent="0.15">
      <c r="A12" s="249"/>
      <c r="B12" s="92" t="s">
        <v>36</v>
      </c>
      <c r="C12" s="92"/>
      <c r="D12" s="92"/>
    </row>
    <row r="13" spans="1:7" ht="30" customHeight="1" x14ac:dyDescent="0.15">
      <c r="A13" s="56" t="s">
        <v>3</v>
      </c>
      <c r="B13" s="92"/>
      <c r="C13" s="92"/>
      <c r="D13" s="92"/>
    </row>
    <row r="14" spans="1:7" ht="30" customHeight="1" x14ac:dyDescent="0.15">
      <c r="A14" s="57" t="s">
        <v>1</v>
      </c>
      <c r="B14" s="97" t="s">
        <v>226</v>
      </c>
      <c r="C14" s="97"/>
      <c r="D14" s="97"/>
    </row>
    <row r="15" spans="1:7" ht="30" customHeight="1" x14ac:dyDescent="0.15">
      <c r="A15" s="58"/>
      <c r="B15" s="92"/>
      <c r="C15" s="92"/>
      <c r="D15" s="92"/>
    </row>
    <row r="16" spans="1:7" ht="30" customHeight="1" x14ac:dyDescent="0.15">
      <c r="A16" s="59" t="s">
        <v>162</v>
      </c>
      <c r="B16" s="92"/>
      <c r="C16" s="92"/>
      <c r="D16" s="92"/>
    </row>
    <row r="17" spans="1:8" ht="30" customHeight="1" x14ac:dyDescent="0.15">
      <c r="A17" s="60"/>
      <c r="B17" s="92"/>
      <c r="C17" s="92"/>
      <c r="D17" s="92"/>
    </row>
    <row r="18" spans="1:8" ht="30" customHeight="1" x14ac:dyDescent="0.15">
      <c r="A18" s="61" t="s">
        <v>2</v>
      </c>
      <c r="B18" s="98" t="s">
        <v>131</v>
      </c>
      <c r="C18" s="98"/>
      <c r="D18" s="98"/>
    </row>
    <row r="19" spans="1:8" ht="20.100000000000001" customHeight="1" x14ac:dyDescent="0.15">
      <c r="A19" s="43"/>
      <c r="B19" s="44"/>
      <c r="C19" s="45"/>
      <c r="D19" s="2"/>
    </row>
    <row r="20" spans="1:8" ht="20.100000000000001" customHeight="1" x14ac:dyDescent="0.15">
      <c r="A20" s="40" t="s">
        <v>173</v>
      </c>
      <c r="B20" s="41"/>
      <c r="C20" s="42"/>
      <c r="D20" s="2"/>
    </row>
    <row r="21" spans="1:8" ht="20.100000000000001" customHeight="1" x14ac:dyDescent="0.15">
      <c r="A21" s="40"/>
      <c r="B21" s="41"/>
      <c r="C21" s="42"/>
      <c r="D21" s="2"/>
    </row>
    <row r="22" spans="1:8" ht="20.100000000000001" customHeight="1" x14ac:dyDescent="0.15">
      <c r="A22" s="40"/>
      <c r="B22" s="41"/>
      <c r="C22" s="42"/>
      <c r="D22" s="2"/>
    </row>
    <row r="23" spans="1:8" ht="27.95" customHeight="1" x14ac:dyDescent="0.15">
      <c r="B23" s="3" t="str">
        <f>"【" &amp; B18 &amp;"】"</f>
        <v>【手法４：事業実施や専門的業務に係るマニュアル等を作成】</v>
      </c>
      <c r="H23" s="34" t="s">
        <v>86</v>
      </c>
    </row>
    <row r="24" spans="1:8" ht="17.25" customHeight="1" x14ac:dyDescent="0.15">
      <c r="A24" s="100" t="s">
        <v>196</v>
      </c>
      <c r="B24" s="268"/>
      <c r="C24" s="268"/>
      <c r="D24" s="268"/>
      <c r="F24" s="88"/>
      <c r="G24" s="88"/>
      <c r="H24" s="88"/>
    </row>
    <row r="25" spans="1:8" ht="17.25" customHeight="1" x14ac:dyDescent="0.15">
      <c r="A25" s="268"/>
      <c r="B25" s="268"/>
      <c r="C25" s="268"/>
      <c r="D25" s="268"/>
      <c r="F25" s="88"/>
      <c r="G25" s="88"/>
      <c r="H25" s="88"/>
    </row>
    <row r="26" spans="1:8" ht="17.25" customHeight="1" x14ac:dyDescent="0.15">
      <c r="A26" s="268"/>
      <c r="B26" s="268"/>
      <c r="C26" s="268"/>
      <c r="D26" s="268"/>
      <c r="F26" s="88"/>
      <c r="G26" s="88"/>
      <c r="H26" s="88"/>
    </row>
    <row r="27" spans="1:8" ht="17.25" customHeight="1" x14ac:dyDescent="0.15">
      <c r="A27" s="268"/>
      <c r="B27" s="268"/>
      <c r="C27" s="268"/>
      <c r="D27" s="268"/>
      <c r="F27" s="88"/>
      <c r="G27" s="88"/>
      <c r="H27" s="88"/>
    </row>
    <row r="28" spans="1:8" ht="17.25" customHeight="1" thickBot="1" x14ac:dyDescent="0.2">
      <c r="A28" s="4"/>
      <c r="B28" s="4"/>
      <c r="C28" s="4"/>
      <c r="D28" s="4"/>
    </row>
    <row r="29" spans="1:8" ht="17.100000000000001" customHeight="1" thickTop="1" x14ac:dyDescent="0.15">
      <c r="A29" s="250" t="s">
        <v>0</v>
      </c>
      <c r="B29" s="251"/>
      <c r="C29" s="252" t="s">
        <v>4</v>
      </c>
      <c r="D29" s="253"/>
      <c r="E29" s="2"/>
      <c r="F29" s="46"/>
    </row>
    <row r="30" spans="1:8" ht="17.100000000000001" customHeight="1" x14ac:dyDescent="0.15">
      <c r="A30" s="231"/>
      <c r="B30" s="232"/>
      <c r="C30" s="243" t="s">
        <v>163</v>
      </c>
      <c r="D30" s="241" t="s">
        <v>164</v>
      </c>
      <c r="E30" s="2"/>
      <c r="F30" s="46"/>
    </row>
    <row r="31" spans="1:8" ht="17.100000000000001" customHeight="1" x14ac:dyDescent="0.15">
      <c r="A31" s="233"/>
      <c r="B31" s="234"/>
      <c r="C31" s="244"/>
      <c r="D31" s="242"/>
      <c r="E31" s="2"/>
      <c r="F31" s="46"/>
    </row>
    <row r="32" spans="1:8" ht="17.100000000000001" customHeight="1" x14ac:dyDescent="0.15">
      <c r="A32" s="226" t="s">
        <v>87</v>
      </c>
      <c r="B32" s="125" t="s">
        <v>171</v>
      </c>
      <c r="C32" s="128" t="s">
        <v>47</v>
      </c>
      <c r="D32" s="102" t="s">
        <v>62</v>
      </c>
      <c r="E32" s="2"/>
      <c r="F32" s="46"/>
    </row>
    <row r="33" spans="1:8" ht="17.100000000000001" customHeight="1" x14ac:dyDescent="0.15">
      <c r="A33" s="227"/>
      <c r="B33" s="126"/>
      <c r="C33" s="129"/>
      <c r="D33" s="103"/>
      <c r="E33" s="2"/>
      <c r="F33" s="46" t="str">
        <f>IF(AND(G34=FALSE,H34=FALSE),"←どちらか１つを選択してください。",IF(AND(G34=TRUE,H34=TRUE),"←選択できるのは１つだけです。",""))</f>
        <v>←どちらか１つを選択してください。</v>
      </c>
    </row>
    <row r="34" spans="1:8" ht="17.100000000000001" customHeight="1" x14ac:dyDescent="0.15">
      <c r="A34" s="227"/>
      <c r="B34" s="126"/>
      <c r="C34" s="5"/>
      <c r="D34" s="6"/>
      <c r="E34" s="2"/>
      <c r="F34" s="46"/>
      <c r="G34" s="34" t="b">
        <v>0</v>
      </c>
      <c r="H34" s="34" t="b">
        <v>0</v>
      </c>
    </row>
    <row r="35" spans="1:8" ht="17.100000000000001" customHeight="1" x14ac:dyDescent="0.15">
      <c r="A35" s="227"/>
      <c r="B35" s="127"/>
      <c r="C35" s="10"/>
      <c r="D35" s="11"/>
      <c r="E35" s="9"/>
      <c r="F35" s="46"/>
      <c r="G35" s="35">
        <f>IF(G34=TRUE,1,0)</f>
        <v>0</v>
      </c>
    </row>
    <row r="36" spans="1:8" ht="17.100000000000001" customHeight="1" x14ac:dyDescent="0.15">
      <c r="A36" s="227"/>
      <c r="B36" s="104" t="s">
        <v>132</v>
      </c>
      <c r="C36" s="107" t="s">
        <v>53</v>
      </c>
      <c r="D36" s="121" t="s">
        <v>54</v>
      </c>
      <c r="E36" s="2"/>
      <c r="F36" s="46"/>
    </row>
    <row r="37" spans="1:8" ht="17.100000000000001" customHeight="1" x14ac:dyDescent="0.15">
      <c r="A37" s="227"/>
      <c r="B37" s="105"/>
      <c r="C37" s="108"/>
      <c r="D37" s="122"/>
      <c r="E37" s="2"/>
      <c r="F37" s="46" t="str">
        <f>IF(AND(G38=FALSE,H38=FALSE),"←どちらか１つを選択してください。",IF(AND(G38=TRUE,H38=TRUE),"←選択できるのは１つだけです。",""))</f>
        <v>←どちらか１つを選択してください。</v>
      </c>
    </row>
    <row r="38" spans="1:8" ht="17.100000000000001" customHeight="1" x14ac:dyDescent="0.15">
      <c r="A38" s="227"/>
      <c r="B38" s="105"/>
      <c r="C38" s="5"/>
      <c r="D38" s="6"/>
      <c r="E38" s="2"/>
      <c r="F38" s="46"/>
      <c r="G38" s="34" t="b">
        <v>0</v>
      </c>
      <c r="H38" s="34" t="b">
        <v>0</v>
      </c>
    </row>
    <row r="39" spans="1:8" ht="17.100000000000001" customHeight="1" x14ac:dyDescent="0.15">
      <c r="A39" s="227"/>
      <c r="B39" s="106"/>
      <c r="C39" s="10"/>
      <c r="D39" s="11"/>
      <c r="E39" s="9"/>
      <c r="F39" s="46"/>
      <c r="G39" s="35">
        <f>IF(G38=TRUE,1,0)</f>
        <v>0</v>
      </c>
    </row>
    <row r="40" spans="1:8" ht="17.100000000000001" customHeight="1" x14ac:dyDescent="0.15">
      <c r="A40" s="227"/>
      <c r="B40" s="126" t="s">
        <v>50</v>
      </c>
      <c r="C40" s="107" t="s">
        <v>13</v>
      </c>
      <c r="D40" s="121" t="s">
        <v>14</v>
      </c>
      <c r="E40" s="2"/>
      <c r="F40" s="46"/>
    </row>
    <row r="41" spans="1:8" ht="17.100000000000001" customHeight="1" x14ac:dyDescent="0.15">
      <c r="A41" s="227"/>
      <c r="B41" s="105"/>
      <c r="C41" s="108"/>
      <c r="D41" s="122"/>
      <c r="E41" s="2"/>
      <c r="F41" s="46" t="str">
        <f>IF(AND(G42=FALSE,H42=FALSE),"←どちらか１つを選択してください。",IF(AND(G42=TRUE,H42=TRUE),"←選択できるのは１つだけです。",""))</f>
        <v>←どちらか１つを選択してください。</v>
      </c>
    </row>
    <row r="42" spans="1:8" ht="17.100000000000001" customHeight="1" x14ac:dyDescent="0.15">
      <c r="A42" s="227"/>
      <c r="B42" s="105"/>
      <c r="C42" s="5"/>
      <c r="D42" s="6"/>
      <c r="E42" s="2"/>
      <c r="F42" s="46"/>
      <c r="G42" s="34" t="b">
        <v>0</v>
      </c>
      <c r="H42" s="34" t="b">
        <v>0</v>
      </c>
    </row>
    <row r="43" spans="1:8" ht="17.100000000000001" customHeight="1" x14ac:dyDescent="0.15">
      <c r="A43" s="227"/>
      <c r="B43" s="105"/>
      <c r="C43" s="7"/>
      <c r="D43" s="8"/>
      <c r="E43" s="9"/>
      <c r="F43" s="46"/>
      <c r="G43" s="35">
        <f>IF(G42=TRUE,1,0)</f>
        <v>0</v>
      </c>
    </row>
    <row r="44" spans="1:8" ht="17.100000000000001" customHeight="1" x14ac:dyDescent="0.15">
      <c r="A44" s="226" t="s">
        <v>7</v>
      </c>
      <c r="B44" s="135" t="s">
        <v>55</v>
      </c>
      <c r="C44" s="128" t="s">
        <v>12</v>
      </c>
      <c r="D44" s="102" t="s">
        <v>15</v>
      </c>
      <c r="E44" s="2"/>
      <c r="F44" s="46"/>
    </row>
    <row r="45" spans="1:8" ht="17.100000000000001" customHeight="1" x14ac:dyDescent="0.15">
      <c r="A45" s="227"/>
      <c r="B45" s="131"/>
      <c r="C45" s="129"/>
      <c r="D45" s="103"/>
      <c r="E45" s="2"/>
      <c r="F45" s="46" t="str">
        <f>IF(AND(G46=FALSE,H46=FALSE),"←どちらか１つを選択してください。",IF(AND(G46=TRUE,H46=TRUE),"←選択できるのは１つだけです。",""))</f>
        <v>←どちらか１つを選択してください。</v>
      </c>
    </row>
    <row r="46" spans="1:8" ht="17.100000000000001" customHeight="1" x14ac:dyDescent="0.15">
      <c r="A46" s="227"/>
      <c r="B46" s="131"/>
      <c r="C46" s="5"/>
      <c r="D46" s="6"/>
      <c r="E46" s="2"/>
      <c r="F46" s="46"/>
      <c r="G46" s="34" t="b">
        <v>0</v>
      </c>
      <c r="H46" s="34" t="b">
        <v>0</v>
      </c>
    </row>
    <row r="47" spans="1:8" ht="17.100000000000001" customHeight="1" x14ac:dyDescent="0.15">
      <c r="A47" s="227"/>
      <c r="B47" s="131"/>
      <c r="C47" s="10"/>
      <c r="D47" s="11"/>
      <c r="E47" s="9"/>
      <c r="F47" s="46"/>
      <c r="G47" s="35">
        <f>IF(G46=TRUE,1,0)</f>
        <v>0</v>
      </c>
    </row>
    <row r="48" spans="1:8" ht="17.100000000000001" customHeight="1" x14ac:dyDescent="0.15">
      <c r="A48" s="227"/>
      <c r="B48" s="130" t="s">
        <v>133</v>
      </c>
      <c r="C48" s="107" t="s">
        <v>23</v>
      </c>
      <c r="D48" s="121" t="s">
        <v>134</v>
      </c>
      <c r="E48" s="2"/>
      <c r="F48" s="46"/>
    </row>
    <row r="49" spans="1:8" ht="17.100000000000001" customHeight="1" x14ac:dyDescent="0.15">
      <c r="A49" s="227"/>
      <c r="B49" s="131"/>
      <c r="C49" s="108"/>
      <c r="D49" s="122"/>
      <c r="E49" s="2"/>
      <c r="F49" s="46" t="str">
        <f>IF(AND(G50=FALSE,H50=FALSE),"←どちらか１つを選択してください。",IF(AND(G50=TRUE,H50=TRUE),"←選択できるのは１つだけです。",""))</f>
        <v>←どちらか１つを選択してください。</v>
      </c>
    </row>
    <row r="50" spans="1:8" ht="17.100000000000001" customHeight="1" x14ac:dyDescent="0.15">
      <c r="A50" s="227"/>
      <c r="B50" s="131"/>
      <c r="C50" s="5"/>
      <c r="D50" s="6"/>
      <c r="E50" s="2"/>
      <c r="F50" s="46"/>
      <c r="G50" s="34" t="b">
        <v>0</v>
      </c>
      <c r="H50" s="34" t="b">
        <v>0</v>
      </c>
    </row>
    <row r="51" spans="1:8" ht="17.100000000000001" customHeight="1" x14ac:dyDescent="0.15">
      <c r="A51" s="227"/>
      <c r="B51" s="131"/>
      <c r="C51" s="10"/>
      <c r="D51" s="11"/>
      <c r="E51" s="9"/>
      <c r="F51" s="46"/>
      <c r="G51" s="35">
        <f>IF(G50=TRUE,1,0)</f>
        <v>0</v>
      </c>
    </row>
    <row r="52" spans="1:8" ht="17.100000000000001" customHeight="1" x14ac:dyDescent="0.15">
      <c r="A52" s="227"/>
      <c r="B52" s="130" t="s">
        <v>56</v>
      </c>
      <c r="C52" s="107" t="s">
        <v>47</v>
      </c>
      <c r="D52" s="121" t="s">
        <v>48</v>
      </c>
      <c r="E52" s="2"/>
      <c r="F52" s="46"/>
      <c r="H52" s="36"/>
    </row>
    <row r="53" spans="1:8" ht="17.100000000000001" customHeight="1" x14ac:dyDescent="0.15">
      <c r="A53" s="227"/>
      <c r="B53" s="131"/>
      <c r="C53" s="108"/>
      <c r="D53" s="122"/>
      <c r="E53" s="2"/>
      <c r="F53" s="46" t="str">
        <f>IF(AND(G54=FALSE,H54=FALSE),"←どちらか１つを選択してください。",IF(AND(G54=TRUE,H54=TRUE),"←選択できるのは１つだけです。",""))</f>
        <v>←どちらか１つを選択してください。</v>
      </c>
    </row>
    <row r="54" spans="1:8" ht="17.100000000000001" customHeight="1" x14ac:dyDescent="0.15">
      <c r="A54" s="227"/>
      <c r="B54" s="132"/>
      <c r="C54" s="5"/>
      <c r="D54" s="6"/>
      <c r="E54" s="2"/>
      <c r="F54" s="46"/>
      <c r="G54" s="34" t="b">
        <v>0</v>
      </c>
      <c r="H54" s="34" t="b">
        <v>0</v>
      </c>
    </row>
    <row r="55" spans="1:8" ht="17.100000000000001" customHeight="1" x14ac:dyDescent="0.15">
      <c r="A55" s="228"/>
      <c r="B55" s="133"/>
      <c r="C55" s="7"/>
      <c r="D55" s="8"/>
      <c r="E55" s="9"/>
      <c r="F55" s="46"/>
      <c r="G55" s="35">
        <f>IF(G54=TRUE,1,0)</f>
        <v>0</v>
      </c>
    </row>
    <row r="56" spans="1:8" ht="17.100000000000001" customHeight="1" x14ac:dyDescent="0.15">
      <c r="A56" s="226" t="s">
        <v>8</v>
      </c>
      <c r="B56" s="135" t="s">
        <v>172</v>
      </c>
      <c r="C56" s="128" t="s">
        <v>13</v>
      </c>
      <c r="D56" s="102" t="s">
        <v>14</v>
      </c>
      <c r="E56" s="2"/>
      <c r="F56" s="46"/>
    </row>
    <row r="57" spans="1:8" ht="17.100000000000001" customHeight="1" x14ac:dyDescent="0.15">
      <c r="A57" s="227"/>
      <c r="B57" s="131"/>
      <c r="C57" s="129"/>
      <c r="D57" s="103"/>
      <c r="E57" s="2"/>
      <c r="F57" s="46" t="str">
        <f>IF(AND(G58=FALSE,H58=FALSE),"←どちらか１つを選択してください。",IF(AND(G58=TRUE,H58=TRUE),"←選択できるのは１つだけです。",""))</f>
        <v>←どちらか１つを選択してください。</v>
      </c>
    </row>
    <row r="58" spans="1:8" ht="17.100000000000001" customHeight="1" x14ac:dyDescent="0.15">
      <c r="A58" s="227"/>
      <c r="B58" s="131"/>
      <c r="C58" s="5"/>
      <c r="D58" s="6"/>
      <c r="E58" s="2"/>
      <c r="F58" s="46"/>
      <c r="G58" s="34" t="b">
        <v>0</v>
      </c>
      <c r="H58" s="34" t="b">
        <v>0</v>
      </c>
    </row>
    <row r="59" spans="1:8" ht="17.100000000000001" customHeight="1" x14ac:dyDescent="0.15">
      <c r="A59" s="227"/>
      <c r="B59" s="131"/>
      <c r="C59" s="48"/>
      <c r="D59" s="49"/>
      <c r="E59" s="9"/>
      <c r="F59" s="46"/>
      <c r="G59" s="35">
        <f>IF(G58=TRUE,1,0)</f>
        <v>0</v>
      </c>
    </row>
    <row r="60" spans="1:8" ht="17.100000000000001" customHeight="1" x14ac:dyDescent="0.15">
      <c r="A60" s="227"/>
      <c r="B60" s="131"/>
      <c r="C60" s="140" t="s">
        <v>117</v>
      </c>
      <c r="D60" s="141"/>
      <c r="E60" s="2"/>
      <c r="F60" s="46"/>
    </row>
    <row r="61" spans="1:8" ht="17.100000000000001" customHeight="1" x14ac:dyDescent="0.15">
      <c r="A61" s="227"/>
      <c r="B61" s="130" t="s">
        <v>203</v>
      </c>
      <c r="C61" s="107" t="s">
        <v>135</v>
      </c>
      <c r="D61" s="121" t="s">
        <v>136</v>
      </c>
      <c r="E61" s="2"/>
      <c r="F61" s="46"/>
    </row>
    <row r="62" spans="1:8" ht="17.100000000000001" customHeight="1" x14ac:dyDescent="0.15">
      <c r="A62" s="227"/>
      <c r="B62" s="131"/>
      <c r="C62" s="108"/>
      <c r="D62" s="122"/>
      <c r="E62" s="2"/>
      <c r="F62" s="46" t="str">
        <f>IF(AND(G63=FALSE,H63=FALSE),"←どちらか１つを選択してください。",IF(AND(G63=TRUE,H63=TRUE),"←選択できるのは１つだけです。",""))</f>
        <v>←どちらか１つを選択してください。</v>
      </c>
    </row>
    <row r="63" spans="1:8" ht="17.100000000000001" customHeight="1" x14ac:dyDescent="0.15">
      <c r="A63" s="227"/>
      <c r="B63" s="131"/>
      <c r="C63" s="5"/>
      <c r="D63" s="6"/>
      <c r="E63" s="2"/>
      <c r="F63" s="46"/>
      <c r="G63" s="34" t="b">
        <v>0</v>
      </c>
      <c r="H63" s="34" t="b">
        <v>0</v>
      </c>
    </row>
    <row r="64" spans="1:8" ht="17.100000000000001" customHeight="1" x14ac:dyDescent="0.15">
      <c r="A64" s="227"/>
      <c r="B64" s="131"/>
      <c r="C64" s="10"/>
      <c r="D64" s="11"/>
      <c r="E64" s="9"/>
      <c r="F64" s="46"/>
      <c r="G64" s="35">
        <f>IF(G63=TRUE,1,0)</f>
        <v>0</v>
      </c>
    </row>
    <row r="65" spans="1:8" ht="21" customHeight="1" x14ac:dyDescent="0.15">
      <c r="A65" s="227"/>
      <c r="B65" s="130" t="s">
        <v>137</v>
      </c>
      <c r="C65" s="107" t="s">
        <v>16</v>
      </c>
      <c r="D65" s="121" t="s">
        <v>51</v>
      </c>
      <c r="E65" s="2"/>
      <c r="F65" s="46"/>
    </row>
    <row r="66" spans="1:8" ht="21" customHeight="1" x14ac:dyDescent="0.15">
      <c r="A66" s="227"/>
      <c r="B66" s="131"/>
      <c r="C66" s="108"/>
      <c r="D66" s="122"/>
      <c r="E66" s="2"/>
      <c r="F66" s="46" t="str">
        <f>IF(AND(G67=FALSE,H67=FALSE),"←どちらか１つを選択してください。",IF(AND(G67=TRUE,H67=TRUE),"←選択できるのは１つだけです。",""))</f>
        <v>←どちらか１つを選択してください。</v>
      </c>
    </row>
    <row r="67" spans="1:8" ht="17.100000000000001" customHeight="1" x14ac:dyDescent="0.15">
      <c r="A67" s="227"/>
      <c r="B67" s="132"/>
      <c r="C67" s="5"/>
      <c r="D67" s="6"/>
      <c r="E67" s="2"/>
      <c r="F67" s="46"/>
      <c r="G67" s="34" t="b">
        <v>0</v>
      </c>
      <c r="H67" s="34" t="b">
        <v>0</v>
      </c>
    </row>
    <row r="68" spans="1:8" ht="17.100000000000001" customHeight="1" x14ac:dyDescent="0.15">
      <c r="A68" s="228"/>
      <c r="B68" s="133"/>
      <c r="C68" s="7"/>
      <c r="D68" s="8"/>
      <c r="E68" s="9"/>
      <c r="F68" s="46"/>
      <c r="G68" s="35">
        <f>IF(G67=TRUE,1,0)</f>
        <v>0</v>
      </c>
    </row>
    <row r="69" spans="1:8" ht="30" customHeight="1" x14ac:dyDescent="0.15">
      <c r="A69" s="12"/>
      <c r="B69" s="13"/>
      <c r="C69" s="14"/>
      <c r="D69" s="14"/>
      <c r="E69" s="2"/>
      <c r="F69" s="46"/>
    </row>
    <row r="70" spans="1:8" ht="17.100000000000001" customHeight="1" x14ac:dyDescent="0.15">
      <c r="A70" s="229" t="s">
        <v>0</v>
      </c>
      <c r="B70" s="230"/>
      <c r="C70" s="245" t="s">
        <v>4</v>
      </c>
      <c r="D70" s="246"/>
      <c r="E70" s="2"/>
      <c r="F70" s="46"/>
    </row>
    <row r="71" spans="1:8" ht="17.100000000000001" customHeight="1" x14ac:dyDescent="0.15">
      <c r="A71" s="231"/>
      <c r="B71" s="232"/>
      <c r="C71" s="243" t="s">
        <v>163</v>
      </c>
      <c r="D71" s="241" t="s">
        <v>164</v>
      </c>
      <c r="E71" s="2"/>
      <c r="F71" s="46"/>
    </row>
    <row r="72" spans="1:8" ht="17.100000000000001" customHeight="1" x14ac:dyDescent="0.15">
      <c r="A72" s="233"/>
      <c r="B72" s="234"/>
      <c r="C72" s="244"/>
      <c r="D72" s="242"/>
      <c r="E72" s="2"/>
      <c r="F72" s="46"/>
    </row>
    <row r="73" spans="1:8" ht="17.100000000000001" customHeight="1" x14ac:dyDescent="0.15">
      <c r="A73" s="226" t="s">
        <v>30</v>
      </c>
      <c r="B73" s="135" t="s">
        <v>118</v>
      </c>
      <c r="C73" s="128" t="s">
        <v>17</v>
      </c>
      <c r="D73" s="102" t="s">
        <v>77</v>
      </c>
      <c r="E73" s="2"/>
      <c r="F73" s="46"/>
    </row>
    <row r="74" spans="1:8" ht="17.100000000000001" customHeight="1" x14ac:dyDescent="0.15">
      <c r="A74" s="227"/>
      <c r="B74" s="127"/>
      <c r="C74" s="129"/>
      <c r="D74" s="103"/>
      <c r="E74" s="2"/>
      <c r="F74" s="46" t="str">
        <f>IF(AND(G75=FALSE,H75=FALSE),"←どちらか１つを選択してください。",IF(AND(G75=TRUE,H75=TRUE),"←選択できるのは１つだけです。",""))</f>
        <v>←どちらか１つを選択してください。</v>
      </c>
    </row>
    <row r="75" spans="1:8" ht="17.100000000000001" customHeight="1" x14ac:dyDescent="0.15">
      <c r="A75" s="227"/>
      <c r="B75" s="127"/>
      <c r="C75" s="5"/>
      <c r="D75" s="6"/>
      <c r="E75" s="2"/>
      <c r="F75" s="46"/>
      <c r="G75" s="34" t="b">
        <v>0</v>
      </c>
      <c r="H75" s="34" t="b">
        <v>0</v>
      </c>
    </row>
    <row r="76" spans="1:8" ht="17.100000000000001" customHeight="1" x14ac:dyDescent="0.15">
      <c r="A76" s="227"/>
      <c r="B76" s="130"/>
      <c r="C76" s="10"/>
      <c r="D76" s="11"/>
      <c r="E76" s="9"/>
      <c r="F76" s="46"/>
      <c r="G76" s="35">
        <f>IF(G75=TRUE,1,0)</f>
        <v>0</v>
      </c>
    </row>
    <row r="77" spans="1:8" ht="17.100000000000001" customHeight="1" x14ac:dyDescent="0.15">
      <c r="A77" s="227"/>
      <c r="B77" s="142" t="s">
        <v>119</v>
      </c>
      <c r="C77" s="107" t="s">
        <v>120</v>
      </c>
      <c r="D77" s="121" t="s">
        <v>121</v>
      </c>
      <c r="E77" s="2"/>
      <c r="F77" s="46"/>
    </row>
    <row r="78" spans="1:8" ht="17.100000000000001" customHeight="1" x14ac:dyDescent="0.15">
      <c r="A78" s="227"/>
      <c r="B78" s="143"/>
      <c r="C78" s="108"/>
      <c r="D78" s="122"/>
      <c r="E78" s="2"/>
      <c r="F78" s="46" t="str">
        <f>IF(AND(G79=FALSE,H79=FALSE),"←どちらか１つを選択してください。",IF(AND(G79=TRUE,H79=TRUE),"←選択できるのは１つだけです。",""))</f>
        <v>←どちらか１つを選択してください。</v>
      </c>
    </row>
    <row r="79" spans="1:8" ht="17.100000000000001" customHeight="1" x14ac:dyDescent="0.15">
      <c r="A79" s="227"/>
      <c r="B79" s="143"/>
      <c r="C79" s="5"/>
      <c r="D79" s="6"/>
      <c r="E79" s="2"/>
      <c r="F79" s="46"/>
      <c r="G79" s="34" t="b">
        <v>0</v>
      </c>
      <c r="H79" s="34" t="b">
        <v>0</v>
      </c>
    </row>
    <row r="80" spans="1:8" ht="17.100000000000001" customHeight="1" x14ac:dyDescent="0.15">
      <c r="A80" s="227"/>
      <c r="B80" s="144"/>
      <c r="C80" s="10"/>
      <c r="D80" s="11"/>
      <c r="E80" s="9"/>
      <c r="F80" s="46"/>
      <c r="G80" s="35">
        <f>IF(G79=TRUE,1,0)</f>
        <v>0</v>
      </c>
    </row>
    <row r="81" spans="1:8" ht="17.100000000000001" customHeight="1" x14ac:dyDescent="0.15">
      <c r="A81" s="227"/>
      <c r="B81" s="142" t="s">
        <v>61</v>
      </c>
      <c r="C81" s="107" t="s">
        <v>122</v>
      </c>
      <c r="D81" s="121" t="s">
        <v>27</v>
      </c>
    </row>
    <row r="82" spans="1:8" ht="17.100000000000001" customHeight="1" x14ac:dyDescent="0.15">
      <c r="A82" s="227"/>
      <c r="B82" s="143"/>
      <c r="C82" s="108"/>
      <c r="D82" s="122"/>
      <c r="F82" s="47" t="str">
        <f>IF(AND(G83=FALSE,H83=FALSE),"←どちらか１つを選択してください。",IF(AND(G83=TRUE,H83=TRUE),"←選択できるのは１つだけです。",""))</f>
        <v>←どちらか１つを選択してください。</v>
      </c>
    </row>
    <row r="83" spans="1:8" ht="17.100000000000001" customHeight="1" x14ac:dyDescent="0.15">
      <c r="A83" s="227"/>
      <c r="B83" s="143"/>
      <c r="C83" s="5"/>
      <c r="D83" s="6"/>
      <c r="E83" s="2"/>
      <c r="F83" s="46"/>
      <c r="G83" s="34" t="b">
        <v>0</v>
      </c>
      <c r="H83" s="34" t="b">
        <v>0</v>
      </c>
    </row>
    <row r="84" spans="1:8" ht="17.100000000000001" customHeight="1" x14ac:dyDescent="0.15">
      <c r="A84" s="228"/>
      <c r="B84" s="145"/>
      <c r="C84" s="7"/>
      <c r="D84" s="8"/>
      <c r="E84" s="9"/>
      <c r="F84" s="46"/>
      <c r="G84" s="35">
        <f>IF(G83=TRUE,1,0)</f>
        <v>0</v>
      </c>
    </row>
    <row r="85" spans="1:8" ht="17.100000000000001" customHeight="1" x14ac:dyDescent="0.15">
      <c r="A85" s="226" t="s">
        <v>98</v>
      </c>
      <c r="B85" s="125" t="s">
        <v>141</v>
      </c>
      <c r="C85" s="146" t="s">
        <v>19</v>
      </c>
      <c r="D85" s="147" t="s">
        <v>20</v>
      </c>
    </row>
    <row r="86" spans="1:8" ht="17.100000000000001" customHeight="1" x14ac:dyDescent="0.15">
      <c r="A86" s="227"/>
      <c r="B86" s="105"/>
      <c r="C86" s="128"/>
      <c r="D86" s="102"/>
      <c r="F86" s="47" t="str">
        <f>IF(AND(G87=FALSE,H87=FALSE),"←どちらか１つを選択してください。",IF(AND(G87=TRUE,H87=TRUE),"←選択できるのは１つだけです。",""))</f>
        <v>←どちらか１つを選択してください。</v>
      </c>
    </row>
    <row r="87" spans="1:8" ht="17.100000000000001" customHeight="1" x14ac:dyDescent="0.15">
      <c r="A87" s="227"/>
      <c r="B87" s="105"/>
      <c r="C87" s="5"/>
      <c r="D87" s="6"/>
      <c r="E87" s="2"/>
      <c r="F87" s="46"/>
      <c r="G87" s="34" t="b">
        <v>0</v>
      </c>
      <c r="H87" s="34" t="b">
        <v>0</v>
      </c>
    </row>
    <row r="88" spans="1:8" ht="17.100000000000001" customHeight="1" x14ac:dyDescent="0.15">
      <c r="A88" s="227"/>
      <c r="B88" s="106"/>
      <c r="C88" s="10"/>
      <c r="D88" s="11"/>
      <c r="E88" s="9"/>
      <c r="F88" s="46"/>
      <c r="G88" s="35">
        <f>IF(G87=TRUE,1,0)</f>
        <v>0</v>
      </c>
    </row>
    <row r="89" spans="1:8" ht="17.100000000000001" customHeight="1" x14ac:dyDescent="0.15">
      <c r="A89" s="227"/>
      <c r="B89" s="142" t="s">
        <v>43</v>
      </c>
      <c r="C89" s="107" t="s">
        <v>21</v>
      </c>
      <c r="D89" s="121" t="s">
        <v>28</v>
      </c>
    </row>
    <row r="90" spans="1:8" ht="17.100000000000001" customHeight="1" x14ac:dyDescent="0.15">
      <c r="A90" s="227"/>
      <c r="B90" s="143"/>
      <c r="C90" s="108"/>
      <c r="D90" s="122"/>
      <c r="F90" s="47" t="str">
        <f>IF(AND(G91=FALSE,H91=FALSE),"←どちらか１つを選択してください。",IF(AND(G91=TRUE,H91=TRUE),"←選択できるのは１つだけです。",""))</f>
        <v>←どちらか１つを選択してください。</v>
      </c>
    </row>
    <row r="91" spans="1:8" ht="17.100000000000001" customHeight="1" x14ac:dyDescent="0.15">
      <c r="A91" s="227"/>
      <c r="B91" s="143"/>
      <c r="C91" s="5"/>
      <c r="D91" s="6"/>
      <c r="E91" s="2"/>
      <c r="F91" s="46"/>
      <c r="G91" s="34" t="b">
        <v>0</v>
      </c>
      <c r="H91" s="34" t="b">
        <v>0</v>
      </c>
    </row>
    <row r="92" spans="1:8" ht="17.100000000000001" customHeight="1" x14ac:dyDescent="0.15">
      <c r="A92" s="227"/>
      <c r="B92" s="144"/>
      <c r="C92" s="10"/>
      <c r="D92" s="11"/>
      <c r="E92" s="9"/>
      <c r="F92" s="46"/>
      <c r="G92" s="35">
        <f>IF(G91=TRUE,1,0)</f>
        <v>0</v>
      </c>
    </row>
    <row r="93" spans="1:8" ht="17.100000000000001" customHeight="1" x14ac:dyDescent="0.15">
      <c r="A93" s="227"/>
      <c r="B93" s="142" t="s">
        <v>138</v>
      </c>
      <c r="C93" s="107" t="s">
        <v>139</v>
      </c>
      <c r="D93" s="121" t="s">
        <v>140</v>
      </c>
    </row>
    <row r="94" spans="1:8" ht="17.100000000000001" customHeight="1" x14ac:dyDescent="0.15">
      <c r="A94" s="227"/>
      <c r="B94" s="143"/>
      <c r="C94" s="108"/>
      <c r="D94" s="122"/>
      <c r="F94" s="47" t="str">
        <f>IF(AND(G95=FALSE,H95=FALSE),"←どちらか１つを選択してください。",IF(AND(G95=TRUE,H95=TRUE),"←選択できるのは１つだけです。",""))</f>
        <v>←どちらか１つを選択してください。</v>
      </c>
    </row>
    <row r="95" spans="1:8" ht="17.100000000000001" customHeight="1" x14ac:dyDescent="0.15">
      <c r="A95" s="227"/>
      <c r="B95" s="143"/>
      <c r="C95" s="5"/>
      <c r="D95" s="6"/>
      <c r="E95" s="2"/>
      <c r="F95" s="46"/>
      <c r="G95" s="34" t="b">
        <v>0</v>
      </c>
      <c r="H95" s="34" t="b">
        <v>0</v>
      </c>
    </row>
    <row r="96" spans="1:8" ht="17.100000000000001" customHeight="1" x14ac:dyDescent="0.15">
      <c r="A96" s="228"/>
      <c r="B96" s="145"/>
      <c r="C96" s="7"/>
      <c r="D96" s="8"/>
      <c r="E96" s="9"/>
      <c r="F96" s="46"/>
      <c r="G96" s="35">
        <f>IF(G95=TRUE,1,0)</f>
        <v>0</v>
      </c>
    </row>
    <row r="97" spans="1:8" ht="21" customHeight="1" x14ac:dyDescent="0.15">
      <c r="A97" s="226" t="s">
        <v>9</v>
      </c>
      <c r="B97" s="135" t="s">
        <v>37</v>
      </c>
      <c r="C97" s="128" t="s">
        <v>38</v>
      </c>
      <c r="D97" s="102" t="s">
        <v>93</v>
      </c>
      <c r="E97" s="15"/>
    </row>
    <row r="98" spans="1:8" ht="21" customHeight="1" x14ac:dyDescent="0.15">
      <c r="A98" s="227"/>
      <c r="B98" s="130"/>
      <c r="C98" s="129"/>
      <c r="D98" s="103"/>
      <c r="F98" s="47" t="str">
        <f>IF(AND(G99=FALSE,H99=FALSE),"←どちらか１つを選択してください。",IF(AND(G99=TRUE,H99=TRUE),"←選択できるのは１つだけです。",""))</f>
        <v>←どちらか１つを選択してください。</v>
      </c>
    </row>
    <row r="99" spans="1:8" ht="17.100000000000001" customHeight="1" x14ac:dyDescent="0.15">
      <c r="A99" s="227"/>
      <c r="B99" s="130"/>
      <c r="C99" s="5"/>
      <c r="D99" s="6"/>
      <c r="E99" s="2"/>
      <c r="F99" s="46"/>
      <c r="G99" s="34" t="b">
        <v>0</v>
      </c>
      <c r="H99" s="34" t="b">
        <v>0</v>
      </c>
    </row>
    <row r="100" spans="1:8" ht="17.100000000000001" customHeight="1" x14ac:dyDescent="0.15">
      <c r="A100" s="227"/>
      <c r="B100" s="130"/>
      <c r="C100" s="10"/>
      <c r="D100" s="11"/>
      <c r="E100" s="9"/>
      <c r="F100" s="46"/>
      <c r="G100" s="35">
        <f>IF(G99=TRUE,1,0)</f>
        <v>0</v>
      </c>
    </row>
    <row r="101" spans="1:8" ht="17.100000000000001" customHeight="1" x14ac:dyDescent="0.15">
      <c r="A101" s="227"/>
      <c r="B101" s="223" t="s">
        <v>52</v>
      </c>
      <c r="C101" s="107" t="s">
        <v>23</v>
      </c>
      <c r="D101" s="121" t="s">
        <v>24</v>
      </c>
    </row>
    <row r="102" spans="1:8" ht="17.100000000000001" customHeight="1" x14ac:dyDescent="0.15">
      <c r="A102" s="227"/>
      <c r="B102" s="224"/>
      <c r="C102" s="108"/>
      <c r="D102" s="122"/>
      <c r="F102" s="47" t="str">
        <f>IF(AND(G103=FALSE,H103=FALSE),"←どちらか１つを選択してください。",IF(AND(G103=TRUE,H103=TRUE),"←選択できるのは１つだけです。",""))</f>
        <v>←どちらか１つを選択してください。</v>
      </c>
    </row>
    <row r="103" spans="1:8" ht="17.100000000000001" customHeight="1" x14ac:dyDescent="0.15">
      <c r="A103" s="227"/>
      <c r="B103" s="224"/>
      <c r="C103" s="5"/>
      <c r="D103" s="6"/>
      <c r="E103" s="2"/>
      <c r="F103" s="46"/>
      <c r="G103" s="34" t="b">
        <v>0</v>
      </c>
      <c r="H103" s="34" t="b">
        <v>0</v>
      </c>
    </row>
    <row r="104" spans="1:8" ht="17.100000000000001" customHeight="1" x14ac:dyDescent="0.15">
      <c r="A104" s="227"/>
      <c r="B104" s="224"/>
      <c r="C104" s="10"/>
      <c r="D104" s="11"/>
      <c r="E104" s="9"/>
      <c r="F104" s="46"/>
      <c r="G104" s="35">
        <f>IF(G103=TRUE,1,0)</f>
        <v>0</v>
      </c>
    </row>
    <row r="105" spans="1:8" ht="17.100000000000001" customHeight="1" x14ac:dyDescent="0.15">
      <c r="A105" s="227"/>
      <c r="B105" s="142" t="s">
        <v>123</v>
      </c>
      <c r="C105" s="107" t="s">
        <v>25</v>
      </c>
      <c r="D105" s="121" t="s">
        <v>26</v>
      </c>
    </row>
    <row r="106" spans="1:8" ht="17.100000000000001" customHeight="1" x14ac:dyDescent="0.15">
      <c r="A106" s="227"/>
      <c r="B106" s="143"/>
      <c r="C106" s="108"/>
      <c r="D106" s="122"/>
      <c r="F106" s="47" t="str">
        <f>IF(AND(G107=FALSE,H107=FALSE),"←どちらか１つを選択してください。",IF(AND(G107=TRUE,H107=TRUE),"←選択できるのは１つだけです。",""))</f>
        <v>←どちらか１つを選択してください。</v>
      </c>
    </row>
    <row r="107" spans="1:8" ht="17.100000000000001" customHeight="1" x14ac:dyDescent="0.15">
      <c r="A107" s="227"/>
      <c r="B107" s="143"/>
      <c r="C107" s="5"/>
      <c r="D107" s="6"/>
      <c r="E107" s="2"/>
      <c r="F107" s="46"/>
      <c r="G107" s="34" t="b">
        <v>0</v>
      </c>
      <c r="H107" s="34" t="b">
        <v>0</v>
      </c>
    </row>
    <row r="108" spans="1:8" ht="17.100000000000001" customHeight="1" x14ac:dyDescent="0.15">
      <c r="A108" s="228"/>
      <c r="B108" s="145"/>
      <c r="C108" s="7"/>
      <c r="D108" s="8"/>
      <c r="E108" s="9"/>
      <c r="F108" s="46"/>
      <c r="G108" s="35">
        <f>IF(G107=TRUE,1,0)</f>
        <v>0</v>
      </c>
    </row>
    <row r="109" spans="1:8" ht="30" customHeight="1" x14ac:dyDescent="0.15">
      <c r="A109" s="12"/>
      <c r="B109" s="16"/>
      <c r="C109" s="17"/>
      <c r="D109" s="17"/>
    </row>
    <row r="110" spans="1:8" ht="17.100000000000001" customHeight="1" x14ac:dyDescent="0.15">
      <c r="A110" s="229" t="s">
        <v>0</v>
      </c>
      <c r="B110" s="230"/>
      <c r="C110" s="245" t="s">
        <v>4</v>
      </c>
      <c r="D110" s="246"/>
      <c r="E110" s="2"/>
      <c r="F110" s="46"/>
    </row>
    <row r="111" spans="1:8" ht="17.100000000000001" customHeight="1" x14ac:dyDescent="0.15">
      <c r="A111" s="231"/>
      <c r="B111" s="232"/>
      <c r="C111" s="243" t="s">
        <v>163</v>
      </c>
      <c r="D111" s="241" t="s">
        <v>164</v>
      </c>
      <c r="E111" s="2"/>
      <c r="F111" s="46"/>
    </row>
    <row r="112" spans="1:8" ht="17.100000000000001" customHeight="1" x14ac:dyDescent="0.15">
      <c r="A112" s="233"/>
      <c r="B112" s="234"/>
      <c r="C112" s="244"/>
      <c r="D112" s="242"/>
      <c r="E112" s="2"/>
      <c r="F112" s="46"/>
    </row>
    <row r="113" spans="1:8" ht="17.100000000000001" customHeight="1" x14ac:dyDescent="0.15">
      <c r="A113" s="226" t="s">
        <v>10</v>
      </c>
      <c r="B113" s="125" t="s">
        <v>44</v>
      </c>
      <c r="C113" s="128" t="s">
        <v>45</v>
      </c>
      <c r="D113" s="102" t="s">
        <v>46</v>
      </c>
    </row>
    <row r="114" spans="1:8" ht="17.100000000000001" customHeight="1" x14ac:dyDescent="0.15">
      <c r="A114" s="227"/>
      <c r="B114" s="176"/>
      <c r="C114" s="129"/>
      <c r="D114" s="103"/>
      <c r="F114" s="47" t="str">
        <f>IF(AND(G115=FALSE,H115=FALSE),"←どちらか１つを選択してください。",IF(AND(G115=TRUE,H115=TRUE),"←選択できるのは１つだけです。",""))</f>
        <v>←どちらか１つを選択してください。</v>
      </c>
    </row>
    <row r="115" spans="1:8" ht="17.100000000000001" customHeight="1" x14ac:dyDescent="0.15">
      <c r="A115" s="227"/>
      <c r="B115" s="176"/>
      <c r="C115" s="5"/>
      <c r="D115" s="6"/>
      <c r="E115" s="2"/>
      <c r="F115" s="46"/>
      <c r="G115" s="34" t="b">
        <v>0</v>
      </c>
      <c r="H115" s="34" t="b">
        <v>0</v>
      </c>
    </row>
    <row r="116" spans="1:8" ht="17.100000000000001" customHeight="1" x14ac:dyDescent="0.15">
      <c r="A116" s="227"/>
      <c r="B116" s="160"/>
      <c r="C116" s="10"/>
      <c r="D116" s="11"/>
      <c r="E116" s="9"/>
      <c r="F116" s="46"/>
      <c r="G116" s="35">
        <f>IF(G115=TRUE,1,0)</f>
        <v>0</v>
      </c>
    </row>
    <row r="117" spans="1:8" ht="17.100000000000001" customHeight="1" x14ac:dyDescent="0.15">
      <c r="A117" s="227"/>
      <c r="B117" s="104" t="s">
        <v>39</v>
      </c>
      <c r="C117" s="107" t="s">
        <v>59</v>
      </c>
      <c r="D117" s="121" t="s">
        <v>60</v>
      </c>
    </row>
    <row r="118" spans="1:8" ht="17.100000000000001" customHeight="1" x14ac:dyDescent="0.15">
      <c r="A118" s="227"/>
      <c r="B118" s="126"/>
      <c r="C118" s="108"/>
      <c r="D118" s="122"/>
      <c r="F118" s="47" t="str">
        <f>IF(AND(G119=FALSE,H119=FALSE),"←どちらか１つを選択してください。",IF(AND(G119=TRUE,H119=TRUE),"←選択できるのは１つだけです。",""))</f>
        <v>←どちらか１つを選択してください。</v>
      </c>
    </row>
    <row r="119" spans="1:8" ht="17.100000000000001" customHeight="1" x14ac:dyDescent="0.15">
      <c r="A119" s="227"/>
      <c r="B119" s="126"/>
      <c r="C119" s="5"/>
      <c r="D119" s="6"/>
      <c r="E119" s="2"/>
      <c r="F119" s="46"/>
      <c r="G119" s="34" t="b">
        <v>0</v>
      </c>
      <c r="H119" s="34" t="b">
        <v>0</v>
      </c>
    </row>
    <row r="120" spans="1:8" ht="17.100000000000001" customHeight="1" x14ac:dyDescent="0.15">
      <c r="A120" s="227"/>
      <c r="B120" s="160"/>
      <c r="C120" s="10"/>
      <c r="D120" s="11"/>
      <c r="E120" s="9"/>
      <c r="F120" s="46"/>
      <c r="G120" s="35">
        <f>IF(G119=TRUE,1,0)</f>
        <v>0</v>
      </c>
    </row>
    <row r="121" spans="1:8" ht="17.100000000000001" customHeight="1" x14ac:dyDescent="0.15">
      <c r="A121" s="227"/>
      <c r="B121" s="142" t="s">
        <v>40</v>
      </c>
      <c r="C121" s="107" t="s">
        <v>41</v>
      </c>
      <c r="D121" s="121" t="s">
        <v>42</v>
      </c>
    </row>
    <row r="122" spans="1:8" ht="17.100000000000001" customHeight="1" x14ac:dyDescent="0.15">
      <c r="A122" s="227"/>
      <c r="B122" s="159"/>
      <c r="C122" s="108"/>
      <c r="D122" s="122"/>
      <c r="F122" s="47" t="str">
        <f>IF(AND(G123=FALSE,H123=FALSE),"←どちらか１つを選択してください。",IF(AND(G123=TRUE,H123=TRUE),"←選択できるのは１つだけです。",""))</f>
        <v>←どちらか１つを選択してください。</v>
      </c>
    </row>
    <row r="123" spans="1:8" ht="17.100000000000001" customHeight="1" x14ac:dyDescent="0.15">
      <c r="A123" s="227"/>
      <c r="B123" s="159"/>
      <c r="C123" s="5"/>
      <c r="D123" s="6"/>
      <c r="E123" s="2"/>
      <c r="F123" s="46"/>
      <c r="G123" s="34" t="b">
        <v>0</v>
      </c>
      <c r="H123" s="34" t="b">
        <v>0</v>
      </c>
    </row>
    <row r="124" spans="1:8" ht="17.100000000000001" customHeight="1" x14ac:dyDescent="0.15">
      <c r="A124" s="227"/>
      <c r="B124" s="159"/>
      <c r="C124" s="7"/>
      <c r="D124" s="8"/>
      <c r="E124" s="9"/>
      <c r="F124" s="46"/>
      <c r="G124" s="35">
        <f>IF(G123=TRUE,1,0)</f>
        <v>0</v>
      </c>
    </row>
    <row r="125" spans="1:8" ht="18" customHeight="1" x14ac:dyDescent="0.15">
      <c r="A125" s="235" t="s">
        <v>76</v>
      </c>
      <c r="B125" s="236"/>
      <c r="C125" s="236"/>
      <c r="D125" s="237"/>
    </row>
    <row r="126" spans="1:8" ht="18" customHeight="1" x14ac:dyDescent="0.15">
      <c r="A126" s="238"/>
      <c r="B126" s="239"/>
      <c r="C126" s="239"/>
      <c r="D126" s="240"/>
    </row>
    <row r="127" spans="1:8" ht="15" customHeight="1" x14ac:dyDescent="0.15">
      <c r="A127" s="255"/>
      <c r="B127" s="150"/>
      <c r="C127" s="150"/>
      <c r="D127" s="181"/>
    </row>
    <row r="128" spans="1:8" ht="15" customHeight="1" x14ac:dyDescent="0.15">
      <c r="A128" s="182"/>
      <c r="B128" s="153"/>
      <c r="C128" s="153"/>
      <c r="D128" s="183"/>
    </row>
    <row r="129" spans="1:11" ht="15" customHeight="1" x14ac:dyDescent="0.15">
      <c r="A129" s="182"/>
      <c r="B129" s="153"/>
      <c r="C129" s="153"/>
      <c r="D129" s="183"/>
    </row>
    <row r="130" spans="1:11" ht="15" customHeight="1" x14ac:dyDescent="0.15">
      <c r="A130" s="182"/>
      <c r="B130" s="153"/>
      <c r="C130" s="153"/>
      <c r="D130" s="183"/>
    </row>
    <row r="131" spans="1:11" ht="14.25" customHeight="1" x14ac:dyDescent="0.15">
      <c r="A131" s="182"/>
      <c r="B131" s="153"/>
      <c r="C131" s="153"/>
      <c r="D131" s="183"/>
    </row>
    <row r="132" spans="1:11" ht="15" customHeight="1" x14ac:dyDescent="0.15">
      <c r="A132" s="182"/>
      <c r="B132" s="153"/>
      <c r="C132" s="153"/>
      <c r="D132" s="183"/>
    </row>
    <row r="133" spans="1:11" ht="15" customHeight="1" x14ac:dyDescent="0.15">
      <c r="A133" s="182"/>
      <c r="B133" s="153"/>
      <c r="C133" s="153"/>
      <c r="D133" s="183"/>
    </row>
    <row r="134" spans="1:11" ht="15" customHeight="1" x14ac:dyDescent="0.15">
      <c r="A134" s="182"/>
      <c r="B134" s="153"/>
      <c r="C134" s="153"/>
      <c r="D134" s="183"/>
    </row>
    <row r="135" spans="1:11" ht="15" customHeight="1" x14ac:dyDescent="0.15">
      <c r="A135" s="182"/>
      <c r="B135" s="153"/>
      <c r="C135" s="153"/>
      <c r="D135" s="183"/>
    </row>
    <row r="136" spans="1:11" ht="15" customHeight="1" x14ac:dyDescent="0.15">
      <c r="A136" s="184"/>
      <c r="B136" s="156"/>
      <c r="C136" s="156"/>
      <c r="D136" s="185"/>
    </row>
    <row r="137" spans="1:11" ht="15" customHeight="1" thickBot="1" x14ac:dyDescent="0.2">
      <c r="A137" s="177"/>
      <c r="B137" s="178"/>
      <c r="C137" s="178"/>
      <c r="D137" s="179"/>
    </row>
    <row r="138" spans="1:11" ht="17.100000000000001" customHeight="1" thickTop="1" x14ac:dyDescent="0.15">
      <c r="A138" s="13"/>
      <c r="B138" s="18"/>
    </row>
    <row r="139" spans="1:11" ht="25.5" customHeight="1" x14ac:dyDescent="0.2">
      <c r="A139" s="19" t="s">
        <v>11</v>
      </c>
    </row>
    <row r="140" spans="1:11" ht="18" customHeight="1" x14ac:dyDescent="0.15">
      <c r="A140" s="148" t="s">
        <v>91</v>
      </c>
      <c r="B140" s="148"/>
      <c r="C140" s="148"/>
      <c r="D140" s="148"/>
      <c r="E140" s="20"/>
      <c r="F140" s="50"/>
      <c r="G140" s="20"/>
      <c r="H140" s="20"/>
      <c r="I140" s="148"/>
      <c r="J140" s="148"/>
      <c r="K140" s="148"/>
    </row>
    <row r="141" spans="1:11" ht="18" customHeight="1" x14ac:dyDescent="0.15">
      <c r="A141" s="148"/>
      <c r="B141" s="148"/>
      <c r="C141" s="148"/>
      <c r="D141" s="148"/>
      <c r="E141" s="20"/>
      <c r="F141" s="50"/>
      <c r="G141" s="20"/>
      <c r="H141" s="20"/>
      <c r="I141" s="148"/>
      <c r="J141" s="148"/>
      <c r="K141" s="148"/>
    </row>
    <row r="142" spans="1:11" ht="14.25" customHeight="1" x14ac:dyDescent="0.15">
      <c r="A142" s="254"/>
      <c r="B142" s="150"/>
      <c r="C142" s="150"/>
      <c r="D142" s="151"/>
      <c r="E142" s="20"/>
      <c r="F142" s="88" t="str">
        <f>IF(AND(H58=TRUE,A142=""),"←上記の「３．事業計画及び目的の達成度」の（７）の設問に関し、「イ」と選択した場合、実施できなかった又は不十分だった理由を記載してください。","")</f>
        <v/>
      </c>
      <c r="G142" s="88"/>
      <c r="H142" s="88"/>
      <c r="I142" s="20"/>
      <c r="J142" s="20"/>
      <c r="K142" s="20"/>
    </row>
    <row r="143" spans="1:11" x14ac:dyDescent="0.15">
      <c r="A143" s="152"/>
      <c r="B143" s="153"/>
      <c r="C143" s="153"/>
      <c r="D143" s="154"/>
      <c r="E143" s="20"/>
      <c r="F143" s="88"/>
      <c r="G143" s="88"/>
      <c r="H143" s="88"/>
      <c r="I143" s="20"/>
      <c r="J143" s="20"/>
      <c r="K143" s="20"/>
    </row>
    <row r="144" spans="1:11" x14ac:dyDescent="0.15">
      <c r="A144" s="152"/>
      <c r="B144" s="153"/>
      <c r="C144" s="153"/>
      <c r="D144" s="154"/>
      <c r="E144" s="20"/>
      <c r="F144" s="88"/>
      <c r="G144" s="88"/>
      <c r="H144" s="88"/>
      <c r="I144" s="20"/>
      <c r="J144" s="20"/>
      <c r="K144" s="20"/>
    </row>
    <row r="145" spans="1:11" x14ac:dyDescent="0.15">
      <c r="A145" s="152"/>
      <c r="B145" s="153"/>
      <c r="C145" s="153"/>
      <c r="D145" s="154"/>
      <c r="E145" s="20"/>
      <c r="F145" s="88"/>
      <c r="G145" s="88"/>
      <c r="H145" s="88"/>
      <c r="I145" s="20"/>
      <c r="J145" s="20"/>
      <c r="K145" s="20"/>
    </row>
    <row r="146" spans="1:11" x14ac:dyDescent="0.15">
      <c r="A146" s="152"/>
      <c r="B146" s="153"/>
      <c r="C146" s="153"/>
      <c r="D146" s="154"/>
      <c r="E146" s="20"/>
      <c r="F146" s="88"/>
      <c r="G146" s="88"/>
      <c r="H146" s="88"/>
      <c r="I146" s="20"/>
      <c r="J146" s="20"/>
      <c r="K146" s="20"/>
    </row>
    <row r="147" spans="1:11" x14ac:dyDescent="0.15">
      <c r="A147" s="152"/>
      <c r="B147" s="153"/>
      <c r="C147" s="153"/>
      <c r="D147" s="154"/>
      <c r="E147" s="20"/>
      <c r="F147" s="50"/>
      <c r="G147" s="37"/>
      <c r="H147" s="37"/>
      <c r="I147" s="20"/>
      <c r="J147" s="20"/>
      <c r="K147" s="20"/>
    </row>
    <row r="148" spans="1:11" x14ac:dyDescent="0.15">
      <c r="A148" s="152"/>
      <c r="B148" s="153"/>
      <c r="C148" s="153"/>
      <c r="D148" s="154"/>
      <c r="E148" s="20"/>
      <c r="F148" s="50"/>
      <c r="G148" s="37"/>
      <c r="H148" s="37"/>
      <c r="I148" s="20"/>
      <c r="J148" s="20"/>
      <c r="K148" s="20"/>
    </row>
    <row r="149" spans="1:11" x14ac:dyDescent="0.15">
      <c r="A149" s="152"/>
      <c r="B149" s="153"/>
      <c r="C149" s="153"/>
      <c r="D149" s="154"/>
      <c r="E149" s="20"/>
      <c r="F149" s="50"/>
      <c r="G149" s="37"/>
      <c r="H149" s="37"/>
      <c r="I149" s="20"/>
      <c r="J149" s="20"/>
      <c r="K149" s="20"/>
    </row>
    <row r="150" spans="1:11" x14ac:dyDescent="0.15">
      <c r="A150" s="152"/>
      <c r="B150" s="153"/>
      <c r="C150" s="153"/>
      <c r="D150" s="154"/>
      <c r="E150" s="20"/>
      <c r="F150" s="50"/>
      <c r="G150" s="37"/>
      <c r="H150" s="37"/>
      <c r="I150" s="20"/>
      <c r="J150" s="20"/>
      <c r="K150" s="20"/>
    </row>
    <row r="151" spans="1:11" x14ac:dyDescent="0.15">
      <c r="A151" s="155"/>
      <c r="B151" s="156"/>
      <c r="C151" s="156"/>
      <c r="D151" s="157"/>
      <c r="E151" s="20"/>
      <c r="F151" s="50"/>
      <c r="G151" s="37"/>
      <c r="H151" s="37"/>
      <c r="I151" s="20"/>
      <c r="J151" s="20"/>
      <c r="K151" s="20"/>
    </row>
    <row r="152" spans="1:11" x14ac:dyDescent="0.15">
      <c r="A152" s="158"/>
      <c r="B152" s="150"/>
      <c r="C152" s="150"/>
      <c r="D152" s="150"/>
      <c r="E152" s="20"/>
      <c r="F152" s="50"/>
      <c r="G152" s="37"/>
      <c r="H152" s="37"/>
      <c r="I152" s="20"/>
      <c r="J152" s="20"/>
      <c r="K152" s="20"/>
    </row>
    <row r="153" spans="1:11" ht="12.75" customHeight="1" x14ac:dyDescent="0.15">
      <c r="A153" s="153"/>
      <c r="B153" s="153"/>
      <c r="C153" s="153"/>
      <c r="D153" s="153"/>
      <c r="E153" s="20"/>
      <c r="F153" s="50"/>
      <c r="G153" s="37"/>
      <c r="H153" s="37"/>
      <c r="I153" s="20"/>
      <c r="J153" s="20"/>
      <c r="K153" s="20"/>
    </row>
    <row r="154" spans="1:11" x14ac:dyDescent="0.15">
      <c r="A154" s="20"/>
      <c r="B154" s="20"/>
      <c r="C154" s="20"/>
      <c r="D154" s="20"/>
      <c r="E154" s="20"/>
      <c r="F154" s="50"/>
      <c r="G154" s="37"/>
      <c r="H154" s="37"/>
      <c r="I154" s="20"/>
      <c r="J154" s="20"/>
      <c r="K154" s="20"/>
    </row>
    <row r="155" spans="1:11" ht="14.1" customHeight="1" x14ac:dyDescent="0.15">
      <c r="A155" s="186" t="s">
        <v>75</v>
      </c>
      <c r="B155" s="187"/>
      <c r="C155" s="187"/>
      <c r="D155" s="187"/>
    </row>
    <row r="156" spans="1:11" ht="14.1" customHeight="1" x14ac:dyDescent="0.15">
      <c r="A156" s="187"/>
      <c r="B156" s="187"/>
      <c r="C156" s="187"/>
      <c r="D156" s="187"/>
    </row>
    <row r="157" spans="1:11" ht="14.1" customHeight="1" thickBot="1" x14ac:dyDescent="0.2">
      <c r="A157" s="187"/>
      <c r="B157" s="187"/>
      <c r="C157" s="187"/>
      <c r="D157" s="187"/>
    </row>
    <row r="158" spans="1:11" ht="69.95" customHeight="1" thickTop="1" thickBot="1" x14ac:dyDescent="0.2">
      <c r="A158" s="62" t="s">
        <v>92</v>
      </c>
      <c r="B158" s="188" t="s">
        <v>191</v>
      </c>
      <c r="C158" s="188"/>
      <c r="D158" s="189"/>
      <c r="F158" s="190" t="str">
        <f>IF(OR(B158="A      B      C      D",B158=""),"←左欄をクリックし▼が現れたら、▼をクリックし、総合評価を選択してください。","")</f>
        <v>←左欄をクリックし▼が現れたら、▼をクリックし、総合評価を選択してください。</v>
      </c>
      <c r="G158" s="190"/>
      <c r="H158" s="190"/>
    </row>
    <row r="159" spans="1:11" ht="17.100000000000001" customHeight="1" x14ac:dyDescent="0.15">
      <c r="A159" s="265" t="s">
        <v>35</v>
      </c>
      <c r="B159" s="193" t="s">
        <v>67</v>
      </c>
      <c r="C159" s="193"/>
      <c r="D159" s="194"/>
    </row>
    <row r="160" spans="1:11" ht="17.100000000000001" customHeight="1" x14ac:dyDescent="0.15">
      <c r="A160" s="266"/>
      <c r="B160" s="195"/>
      <c r="C160" s="195"/>
      <c r="D160" s="196"/>
    </row>
    <row r="161" spans="1:11" ht="17.100000000000001" customHeight="1" x14ac:dyDescent="0.15">
      <c r="A161" s="227"/>
      <c r="B161" s="197" t="s">
        <v>68</v>
      </c>
      <c r="C161" s="197"/>
      <c r="D161" s="198"/>
    </row>
    <row r="162" spans="1:11" ht="17.100000000000001" customHeight="1" x14ac:dyDescent="0.15">
      <c r="A162" s="227"/>
      <c r="B162" s="199"/>
      <c r="C162" s="199"/>
      <c r="D162" s="200"/>
    </row>
    <row r="163" spans="1:11" ht="17.100000000000001" customHeight="1" x14ac:dyDescent="0.15">
      <c r="A163" s="227"/>
      <c r="B163" s="199"/>
      <c r="C163" s="199"/>
      <c r="D163" s="200"/>
    </row>
    <row r="164" spans="1:11" ht="17.100000000000001" customHeight="1" x14ac:dyDescent="0.15">
      <c r="A164" s="227"/>
      <c r="B164" s="195"/>
      <c r="C164" s="195"/>
      <c r="D164" s="196"/>
    </row>
    <row r="165" spans="1:11" ht="17.100000000000001" customHeight="1" x14ac:dyDescent="0.15">
      <c r="A165" s="227"/>
      <c r="B165" s="197" t="s">
        <v>69</v>
      </c>
      <c r="C165" s="197"/>
      <c r="D165" s="198"/>
    </row>
    <row r="166" spans="1:11" ht="17.100000000000001" customHeight="1" x14ac:dyDescent="0.15">
      <c r="A166" s="227"/>
      <c r="B166" s="195"/>
      <c r="C166" s="195"/>
      <c r="D166" s="196"/>
    </row>
    <row r="167" spans="1:11" ht="17.100000000000001" customHeight="1" x14ac:dyDescent="0.15">
      <c r="A167" s="227"/>
      <c r="B167" s="201" t="s">
        <v>70</v>
      </c>
      <c r="C167" s="201"/>
      <c r="D167" s="202"/>
    </row>
    <row r="168" spans="1:11" ht="17.100000000000001" customHeight="1" x14ac:dyDescent="0.15">
      <c r="A168" s="227"/>
      <c r="B168" s="203"/>
      <c r="C168" s="203"/>
      <c r="D168" s="204"/>
    </row>
    <row r="169" spans="1:11" ht="17.100000000000001" customHeight="1" thickBot="1" x14ac:dyDescent="0.2">
      <c r="A169" s="227"/>
      <c r="B169" s="205"/>
      <c r="C169" s="205"/>
      <c r="D169" s="206"/>
    </row>
    <row r="170" spans="1:11" ht="9" customHeight="1" x14ac:dyDescent="0.15">
      <c r="A170" s="256" t="s">
        <v>6</v>
      </c>
      <c r="B170" s="257"/>
      <c r="C170" s="257"/>
      <c r="D170" s="258"/>
    </row>
    <row r="171" spans="1:11" ht="18" customHeight="1" x14ac:dyDescent="0.15">
      <c r="A171" s="259"/>
      <c r="B171" s="260"/>
      <c r="C171" s="260"/>
      <c r="D171" s="261"/>
    </row>
    <row r="172" spans="1:11" ht="18" customHeight="1" x14ac:dyDescent="0.15">
      <c r="A172" s="262" t="s">
        <v>96</v>
      </c>
      <c r="B172" s="263"/>
      <c r="C172" s="263"/>
      <c r="D172" s="264"/>
      <c r="E172" s="222"/>
      <c r="F172" s="180"/>
      <c r="G172" s="180"/>
      <c r="H172" s="180"/>
      <c r="I172" s="180"/>
      <c r="J172" s="180"/>
      <c r="K172" s="180"/>
    </row>
    <row r="173" spans="1:11" ht="14.25" customHeight="1" x14ac:dyDescent="0.15">
      <c r="A173" s="167"/>
      <c r="B173" s="150"/>
      <c r="C173" s="150"/>
      <c r="D173" s="181"/>
      <c r="F173" s="88" t="str">
        <f>IF(A173="","←今回の事業について、優れていると評価できる点を必ず記載してください。","")</f>
        <v>←今回の事業について、優れていると評価できる点を必ず記載してください。</v>
      </c>
      <c r="G173" s="88"/>
      <c r="H173" s="88"/>
    </row>
    <row r="174" spans="1:11" ht="14.25" customHeight="1" x14ac:dyDescent="0.15">
      <c r="A174" s="182"/>
      <c r="B174" s="153"/>
      <c r="C174" s="153"/>
      <c r="D174" s="183"/>
      <c r="F174" s="88"/>
      <c r="G174" s="88"/>
      <c r="H174" s="88"/>
    </row>
    <row r="175" spans="1:11" ht="14.25" customHeight="1" x14ac:dyDescent="0.15">
      <c r="A175" s="182"/>
      <c r="B175" s="153"/>
      <c r="C175" s="153"/>
      <c r="D175" s="183"/>
      <c r="F175" s="88"/>
      <c r="G175" s="88"/>
      <c r="H175" s="88"/>
    </row>
    <row r="176" spans="1:11" ht="14.25" customHeight="1" x14ac:dyDescent="0.15">
      <c r="A176" s="182"/>
      <c r="B176" s="153"/>
      <c r="C176" s="153"/>
      <c r="D176" s="183"/>
    </row>
    <row r="177" spans="1:8" ht="14.25" customHeight="1" x14ac:dyDescent="0.15">
      <c r="A177" s="182"/>
      <c r="B177" s="153"/>
      <c r="C177" s="153"/>
      <c r="D177" s="183"/>
    </row>
    <row r="178" spans="1:8" ht="14.25" customHeight="1" x14ac:dyDescent="0.15">
      <c r="A178" s="182"/>
      <c r="B178" s="153"/>
      <c r="C178" s="153"/>
      <c r="D178" s="183"/>
    </row>
    <row r="179" spans="1:8" x14ac:dyDescent="0.15">
      <c r="A179" s="182"/>
      <c r="B179" s="153"/>
      <c r="C179" s="153"/>
      <c r="D179" s="183"/>
    </row>
    <row r="180" spans="1:8" x14ac:dyDescent="0.15">
      <c r="A180" s="182"/>
      <c r="B180" s="153"/>
      <c r="C180" s="153"/>
      <c r="D180" s="183"/>
    </row>
    <row r="181" spans="1:8" x14ac:dyDescent="0.15">
      <c r="A181" s="182"/>
      <c r="B181" s="153"/>
      <c r="C181" s="153"/>
      <c r="D181" s="183"/>
    </row>
    <row r="182" spans="1:8" x14ac:dyDescent="0.15">
      <c r="A182" s="182"/>
      <c r="B182" s="153"/>
      <c r="C182" s="153"/>
      <c r="D182" s="183"/>
    </row>
    <row r="183" spans="1:8" x14ac:dyDescent="0.15">
      <c r="A183" s="182"/>
      <c r="B183" s="153"/>
      <c r="C183" s="153"/>
      <c r="D183" s="183"/>
    </row>
    <row r="184" spans="1:8" x14ac:dyDescent="0.15">
      <c r="A184" s="184"/>
      <c r="B184" s="156"/>
      <c r="C184" s="156"/>
      <c r="D184" s="185"/>
    </row>
    <row r="185" spans="1:8" x14ac:dyDescent="0.15">
      <c r="A185" s="63"/>
      <c r="B185" s="64"/>
      <c r="C185" s="64"/>
      <c r="D185" s="65"/>
    </row>
    <row r="186" spans="1:8" ht="18" customHeight="1" x14ac:dyDescent="0.15">
      <c r="A186" s="262" t="s">
        <v>97</v>
      </c>
      <c r="B186" s="263"/>
      <c r="C186" s="263"/>
      <c r="D186" s="264"/>
    </row>
    <row r="187" spans="1:8" x14ac:dyDescent="0.15">
      <c r="A187" s="167"/>
      <c r="B187" s="150"/>
      <c r="C187" s="150"/>
      <c r="D187" s="181"/>
      <c r="F187" s="190" t="str">
        <f>IF(OR(F31&lt;&gt;"",F35&lt;&gt;"",F39&lt;&gt;"",F43&lt;&gt;"",F47&lt;&gt;"",F51&lt;&gt;"",F55&lt;&gt;"",F60&lt;&gt;"",F64&lt;&gt;"",F72&lt;&gt;"",F76&lt;&gt;"",F80&lt;&gt;"",F84&lt;&gt;"",F88&lt;&gt;"",F92&lt;&gt;"",F96&lt;&gt;"",F100&lt;&gt;"",F104&lt;&gt;"",F112&lt;&gt;"",F116&lt;&gt;"",F120&lt;&gt;"",F158&lt;&gt;"",F173&lt;&gt;""),"まだ未記入の項目があります。上に戻ってご確認ください。","")</f>
        <v>まだ未記入の項目があります。上に戻ってご確認ください。</v>
      </c>
      <c r="G187" s="190"/>
      <c r="H187" s="190"/>
    </row>
    <row r="188" spans="1:8" x14ac:dyDescent="0.15">
      <c r="A188" s="182"/>
      <c r="B188" s="153"/>
      <c r="C188" s="153"/>
      <c r="D188" s="183"/>
      <c r="F188" s="190"/>
      <c r="G188" s="190"/>
      <c r="H188" s="190"/>
    </row>
    <row r="189" spans="1:8" x14ac:dyDescent="0.15">
      <c r="A189" s="182"/>
      <c r="B189" s="153"/>
      <c r="C189" s="153"/>
      <c r="D189" s="183"/>
    </row>
    <row r="190" spans="1:8" x14ac:dyDescent="0.15">
      <c r="A190" s="182"/>
      <c r="B190" s="153"/>
      <c r="C190" s="153"/>
      <c r="D190" s="183"/>
    </row>
    <row r="191" spans="1:8" x14ac:dyDescent="0.15">
      <c r="A191" s="182"/>
      <c r="B191" s="153"/>
      <c r="C191" s="153"/>
      <c r="D191" s="183"/>
    </row>
    <row r="192" spans="1:8" x14ac:dyDescent="0.15">
      <c r="A192" s="182"/>
      <c r="B192" s="153"/>
      <c r="C192" s="153"/>
      <c r="D192" s="183"/>
    </row>
    <row r="193" spans="1:12" x14ac:dyDescent="0.15">
      <c r="A193" s="182"/>
      <c r="B193" s="153"/>
      <c r="C193" s="153"/>
      <c r="D193" s="183"/>
    </row>
    <row r="194" spans="1:12" ht="15" thickBot="1" x14ac:dyDescent="0.2">
      <c r="A194" s="184"/>
      <c r="B194" s="156"/>
      <c r="C194" s="156"/>
      <c r="D194" s="185"/>
    </row>
    <row r="195" spans="1:12" ht="15" thickTop="1" x14ac:dyDescent="0.15">
      <c r="A195" s="21"/>
      <c r="B195" s="21"/>
      <c r="C195" s="21"/>
      <c r="D195" s="21"/>
    </row>
    <row r="198" spans="1:12" x14ac:dyDescent="0.15">
      <c r="A198" s="22"/>
      <c r="B198" s="23"/>
      <c r="C198" s="23"/>
      <c r="D198" s="23"/>
      <c r="E198" s="24"/>
    </row>
    <row r="199" spans="1:12" x14ac:dyDescent="0.15">
      <c r="A199" s="25"/>
      <c r="E199" s="26"/>
    </row>
    <row r="200" spans="1:12" x14ac:dyDescent="0.15">
      <c r="A200" s="27"/>
      <c r="B200" s="28" t="s">
        <v>124</v>
      </c>
      <c r="C200" s="28"/>
      <c r="E200" s="26"/>
    </row>
    <row r="201" spans="1:12" x14ac:dyDescent="0.15">
      <c r="A201" s="27"/>
      <c r="E201" s="26"/>
    </row>
    <row r="202" spans="1:12" x14ac:dyDescent="0.15">
      <c r="A202" s="29"/>
      <c r="E202" s="26"/>
      <c r="G202" s="51"/>
      <c r="H202" s="51"/>
      <c r="I202" s="47"/>
      <c r="J202" s="47"/>
      <c r="K202" s="47"/>
      <c r="L202" s="47"/>
    </row>
    <row r="203" spans="1:12" ht="14.25" customHeight="1" x14ac:dyDescent="0.15">
      <c r="A203" s="207" t="s">
        <v>125</v>
      </c>
      <c r="B203" s="171"/>
      <c r="C203" s="171"/>
      <c r="D203" s="171"/>
      <c r="E203" s="208"/>
      <c r="G203" s="51"/>
      <c r="H203" s="51"/>
      <c r="I203" s="47"/>
      <c r="J203" s="47"/>
      <c r="K203" s="47"/>
      <c r="L203" s="47"/>
    </row>
    <row r="204" spans="1:12" x14ac:dyDescent="0.15">
      <c r="A204" s="207"/>
      <c r="B204" s="171"/>
      <c r="C204" s="171"/>
      <c r="D204" s="171"/>
      <c r="E204" s="208"/>
      <c r="G204" s="51"/>
      <c r="H204" s="51"/>
      <c r="I204" s="47"/>
      <c r="J204" s="47"/>
      <c r="K204" s="47"/>
      <c r="L204" s="47"/>
    </row>
    <row r="205" spans="1:12" x14ac:dyDescent="0.15">
      <c r="A205" s="207"/>
      <c r="B205" s="171"/>
      <c r="C205" s="171"/>
      <c r="D205" s="171"/>
      <c r="E205" s="208"/>
      <c r="G205" s="51"/>
      <c r="H205" s="51"/>
      <c r="I205" s="47"/>
      <c r="J205" s="47"/>
      <c r="K205" s="47"/>
      <c r="L205" s="47"/>
    </row>
    <row r="206" spans="1:12" x14ac:dyDescent="0.15">
      <c r="A206" s="207"/>
      <c r="B206" s="171"/>
      <c r="C206" s="171"/>
      <c r="D206" s="171"/>
      <c r="E206" s="208"/>
      <c r="G206" s="51"/>
      <c r="H206" s="51"/>
      <c r="I206" s="47"/>
      <c r="J206" s="47"/>
      <c r="K206" s="47"/>
      <c r="L206" s="47"/>
    </row>
    <row r="207" spans="1:12" x14ac:dyDescent="0.15">
      <c r="A207" s="207"/>
      <c r="B207" s="171"/>
      <c r="C207" s="171"/>
      <c r="D207" s="171"/>
      <c r="E207" s="208"/>
      <c r="G207" s="51"/>
      <c r="H207" s="51"/>
      <c r="I207" s="47"/>
      <c r="J207" s="47"/>
      <c r="K207" s="47"/>
      <c r="L207" s="47"/>
    </row>
    <row r="208" spans="1:12" x14ac:dyDescent="0.15">
      <c r="A208" s="207"/>
      <c r="B208" s="171"/>
      <c r="C208" s="171"/>
      <c r="D208" s="171"/>
      <c r="E208" s="208"/>
      <c r="G208" s="51"/>
      <c r="H208" s="51"/>
      <c r="I208" s="47"/>
      <c r="J208" s="47"/>
      <c r="K208" s="47"/>
      <c r="L208" s="47"/>
    </row>
    <row r="209" spans="1:14" x14ac:dyDescent="0.15">
      <c r="A209" s="207"/>
      <c r="B209" s="171"/>
      <c r="C209" s="171"/>
      <c r="D209" s="171"/>
      <c r="E209" s="208"/>
      <c r="G209" s="51"/>
      <c r="H209" s="51"/>
      <c r="I209" s="47"/>
      <c r="J209" s="47"/>
      <c r="K209" s="47"/>
      <c r="L209" s="47"/>
    </row>
    <row r="210" spans="1:14" x14ac:dyDescent="0.15">
      <c r="A210" s="207"/>
      <c r="B210" s="171"/>
      <c r="C210" s="171"/>
      <c r="D210" s="171"/>
      <c r="E210" s="208"/>
      <c r="G210" s="51"/>
      <c r="H210" s="51"/>
      <c r="I210" s="47"/>
      <c r="J210" s="47"/>
      <c r="K210" s="47"/>
      <c r="L210" s="47"/>
    </row>
    <row r="211" spans="1:14" x14ac:dyDescent="0.15">
      <c r="A211" s="29"/>
      <c r="E211" s="26"/>
      <c r="G211" s="51"/>
      <c r="H211" s="51"/>
      <c r="I211" s="47"/>
      <c r="J211" s="47"/>
      <c r="K211" s="47"/>
      <c r="L211" s="47"/>
    </row>
    <row r="212" spans="1:14" x14ac:dyDescent="0.15">
      <c r="A212" s="29"/>
      <c r="E212" s="26"/>
      <c r="G212" s="51"/>
      <c r="H212" s="51"/>
      <c r="I212" s="47"/>
      <c r="J212" s="47"/>
      <c r="K212" s="47"/>
      <c r="L212" s="47"/>
    </row>
    <row r="213" spans="1:14" x14ac:dyDescent="0.15">
      <c r="A213" s="29"/>
      <c r="B213" s="209"/>
      <c r="C213" s="209"/>
      <c r="E213" s="26"/>
      <c r="G213" s="51"/>
      <c r="H213" s="51"/>
      <c r="I213" s="47"/>
      <c r="J213" s="47"/>
      <c r="K213" s="47"/>
      <c r="L213" s="47"/>
    </row>
    <row r="214" spans="1:14" ht="21.95" customHeight="1" x14ac:dyDescent="0.15">
      <c r="A214" s="29"/>
      <c r="B214" s="30" t="s">
        <v>126</v>
      </c>
      <c r="E214" s="26"/>
      <c r="G214" s="51"/>
      <c r="H214" s="51"/>
      <c r="I214" s="47"/>
      <c r="J214" s="47"/>
      <c r="K214" s="47"/>
      <c r="L214" s="47"/>
      <c r="M214" s="47"/>
      <c r="N214" s="47"/>
    </row>
    <row r="215" spans="1:14" ht="21.95" customHeight="1" x14ac:dyDescent="0.15">
      <c r="A215" s="29"/>
      <c r="B215" s="55" t="str">
        <f>"("&amp;B18&amp;")"</f>
        <v>(手法４：事業実施や専門的業務に係るマニュアル等を作成)</v>
      </c>
      <c r="E215" s="26"/>
      <c r="G215" s="51"/>
      <c r="H215" s="51" t="s">
        <v>89</v>
      </c>
      <c r="I215" s="47"/>
      <c r="J215" s="47"/>
      <c r="K215" s="47"/>
      <c r="L215" s="47"/>
      <c r="M215" s="47"/>
      <c r="N215" s="47"/>
    </row>
    <row r="216" spans="1:14" x14ac:dyDescent="0.15">
      <c r="A216" s="29"/>
      <c r="E216" s="26"/>
      <c r="G216" s="51"/>
      <c r="H216" s="51"/>
      <c r="I216" s="47"/>
      <c r="J216" s="47"/>
      <c r="K216" s="47"/>
      <c r="L216" s="47"/>
      <c r="M216" s="47"/>
      <c r="N216" s="47"/>
    </row>
    <row r="217" spans="1:14" x14ac:dyDescent="0.15">
      <c r="A217" s="29"/>
      <c r="E217" s="26"/>
      <c r="G217" s="51"/>
      <c r="H217" s="51"/>
      <c r="I217" s="47"/>
      <c r="J217" s="47"/>
      <c r="K217" s="47"/>
      <c r="L217" s="47"/>
      <c r="M217" s="47"/>
      <c r="N217" s="47"/>
    </row>
    <row r="218" spans="1:14" x14ac:dyDescent="0.15">
      <c r="A218" s="29"/>
      <c r="E218" s="26"/>
      <c r="G218" s="51"/>
      <c r="H218" s="51"/>
      <c r="I218" s="47"/>
      <c r="J218" s="47"/>
      <c r="K218" s="47"/>
      <c r="L218" s="47"/>
      <c r="M218" s="47"/>
      <c r="N218" s="47"/>
    </row>
    <row r="219" spans="1:14" x14ac:dyDescent="0.15">
      <c r="A219" s="29"/>
      <c r="E219" s="26"/>
      <c r="G219" s="51"/>
      <c r="H219" s="51"/>
      <c r="I219" s="47"/>
      <c r="J219" s="47"/>
      <c r="K219" s="47"/>
      <c r="L219" s="47"/>
      <c r="M219" s="47"/>
      <c r="N219" s="47"/>
    </row>
    <row r="220" spans="1:14" x14ac:dyDescent="0.15">
      <c r="A220" s="29"/>
      <c r="E220" s="26"/>
      <c r="G220" s="51"/>
      <c r="H220" s="51"/>
      <c r="I220" s="47"/>
      <c r="J220" s="47"/>
      <c r="K220" s="47"/>
      <c r="L220" s="47"/>
      <c r="M220" s="47"/>
      <c r="N220" s="47"/>
    </row>
    <row r="221" spans="1:14" x14ac:dyDescent="0.15">
      <c r="A221" s="29"/>
      <c r="E221" s="26"/>
      <c r="F221" s="52"/>
      <c r="G221" s="53"/>
      <c r="H221" s="53"/>
      <c r="I221" s="52"/>
      <c r="J221" s="52"/>
      <c r="K221" s="52"/>
      <c r="L221" s="47"/>
      <c r="M221" s="47"/>
      <c r="N221" s="47"/>
    </row>
    <row r="222" spans="1:14" x14ac:dyDescent="0.15">
      <c r="A222" s="29"/>
      <c r="E222" s="26"/>
      <c r="F222" s="52"/>
      <c r="G222" s="53"/>
      <c r="H222" s="53"/>
      <c r="I222" s="52"/>
      <c r="J222" s="52"/>
      <c r="K222" s="52"/>
      <c r="L222" s="47"/>
      <c r="M222" s="47"/>
      <c r="N222" s="47"/>
    </row>
    <row r="223" spans="1:14" x14ac:dyDescent="0.15">
      <c r="A223" s="29"/>
      <c r="E223" s="26"/>
      <c r="F223" s="52"/>
      <c r="G223" s="53" t="s">
        <v>88</v>
      </c>
      <c r="H223" s="53"/>
      <c r="I223" s="52"/>
      <c r="J223" s="52"/>
      <c r="K223" s="52"/>
      <c r="L223" s="47"/>
      <c r="M223" s="47"/>
      <c r="N223" s="47"/>
    </row>
    <row r="224" spans="1:14" x14ac:dyDescent="0.15">
      <c r="A224" s="29"/>
      <c r="E224" s="26"/>
      <c r="F224" s="52"/>
      <c r="G224" s="54" t="str">
        <f>A32</f>
        <v>1.実施体制</v>
      </c>
      <c r="H224" s="53">
        <f>G35+G39+G43</f>
        <v>0</v>
      </c>
      <c r="I224" s="52"/>
      <c r="J224" s="52"/>
      <c r="K224" s="52"/>
      <c r="L224" s="47"/>
      <c r="M224" s="47"/>
      <c r="N224" s="47"/>
    </row>
    <row r="225" spans="1:14" x14ac:dyDescent="0.15">
      <c r="A225" s="29"/>
      <c r="E225" s="26"/>
      <c r="F225" s="52"/>
      <c r="G225" s="54" t="str">
        <f>A44</f>
        <v>2.手法の妥当性等</v>
      </c>
      <c r="H225" s="53">
        <f>G47+G51+G55</f>
        <v>0</v>
      </c>
      <c r="I225" s="52"/>
      <c r="J225" s="52"/>
      <c r="K225" s="52"/>
      <c r="L225" s="47"/>
      <c r="M225" s="47"/>
      <c r="N225" s="47"/>
    </row>
    <row r="226" spans="1:14" x14ac:dyDescent="0.15">
      <c r="A226" s="29"/>
      <c r="E226" s="26"/>
      <c r="F226" s="52"/>
      <c r="G226" s="54" t="str">
        <f>A56</f>
        <v>3.事業計画及び目的の達成度</v>
      </c>
      <c r="H226" s="53">
        <f>G59+G64+G68</f>
        <v>0</v>
      </c>
      <c r="I226" s="52"/>
      <c r="J226" s="52"/>
      <c r="K226" s="52"/>
      <c r="L226" s="47"/>
      <c r="M226" s="47"/>
      <c r="N226" s="47"/>
    </row>
    <row r="227" spans="1:14" x14ac:dyDescent="0.15">
      <c r="A227" s="29"/>
      <c r="E227" s="26"/>
      <c r="F227" s="52"/>
      <c r="G227" s="54" t="str">
        <f>A73</f>
        <v>4.団体組織上の効果</v>
      </c>
      <c r="H227" s="53">
        <f>G76+G80+G84</f>
        <v>0</v>
      </c>
      <c r="I227" s="52"/>
      <c r="J227" s="52"/>
      <c r="K227" s="52"/>
      <c r="L227" s="47"/>
      <c r="M227" s="47"/>
      <c r="N227" s="47"/>
    </row>
    <row r="228" spans="1:14" x14ac:dyDescent="0.15">
      <c r="A228" s="29"/>
      <c r="E228" s="26"/>
      <c r="F228" s="52"/>
      <c r="G228" s="54" t="str">
        <f>A85</f>
        <v>5.地域への波及効果</v>
      </c>
      <c r="H228" s="53">
        <f>G88+G92+G96</f>
        <v>0</v>
      </c>
      <c r="I228" s="52"/>
      <c r="J228" s="52"/>
      <c r="K228" s="52"/>
      <c r="L228" s="47"/>
      <c r="M228" s="47"/>
      <c r="N228" s="47"/>
    </row>
    <row r="229" spans="1:14" x14ac:dyDescent="0.15">
      <c r="A229" s="29"/>
      <c r="E229" s="26"/>
      <c r="F229" s="52"/>
      <c r="G229" s="54" t="str">
        <f>A97</f>
        <v>6.費用対効果</v>
      </c>
      <c r="H229" s="53">
        <f>G100+G104+G108</f>
        <v>0</v>
      </c>
      <c r="I229" s="52"/>
      <c r="J229" s="52"/>
      <c r="K229" s="52"/>
      <c r="L229" s="47"/>
      <c r="M229" s="47"/>
      <c r="N229" s="47"/>
    </row>
    <row r="230" spans="1:14" x14ac:dyDescent="0.15">
      <c r="A230" s="29"/>
      <c r="E230" s="26"/>
      <c r="F230" s="52"/>
      <c r="G230" s="54" t="str">
        <f>A113</f>
        <v>7.今後の事業展開</v>
      </c>
      <c r="H230" s="53">
        <f>G116+G120+G124</f>
        <v>0</v>
      </c>
      <c r="I230" s="52"/>
      <c r="J230" s="52"/>
      <c r="K230" s="52"/>
      <c r="L230" s="47"/>
      <c r="M230" s="47"/>
      <c r="N230" s="47"/>
    </row>
    <row r="231" spans="1:14" x14ac:dyDescent="0.15">
      <c r="A231" s="29"/>
      <c r="E231" s="26"/>
      <c r="F231" s="52"/>
      <c r="G231" s="53"/>
      <c r="H231" s="53"/>
      <c r="I231" s="52"/>
      <c r="J231" s="52"/>
      <c r="K231" s="52"/>
      <c r="L231" s="47"/>
      <c r="M231" s="47"/>
      <c r="N231" s="47"/>
    </row>
    <row r="232" spans="1:14" x14ac:dyDescent="0.15">
      <c r="A232" s="29"/>
      <c r="E232" s="26"/>
      <c r="F232" s="52"/>
      <c r="G232" s="53"/>
      <c r="H232" s="53"/>
      <c r="I232" s="52"/>
      <c r="J232" s="52"/>
      <c r="K232" s="52"/>
      <c r="L232" s="47"/>
      <c r="M232" s="47"/>
      <c r="N232" s="47"/>
    </row>
    <row r="233" spans="1:14" x14ac:dyDescent="0.15">
      <c r="A233" s="29"/>
      <c r="E233" s="26"/>
      <c r="F233" s="52"/>
      <c r="G233" s="53"/>
      <c r="H233" s="53"/>
      <c r="I233" s="52"/>
      <c r="J233" s="52"/>
      <c r="K233" s="52"/>
      <c r="L233" s="47"/>
      <c r="M233" s="47"/>
      <c r="N233" s="47"/>
    </row>
    <row r="234" spans="1:14" x14ac:dyDescent="0.15">
      <c r="A234" s="29"/>
      <c r="E234" s="26"/>
      <c r="F234" s="52"/>
      <c r="G234" s="53"/>
      <c r="H234" s="53"/>
      <c r="I234" s="52"/>
      <c r="J234" s="52"/>
      <c r="K234" s="52"/>
      <c r="L234" s="47"/>
      <c r="M234" s="47"/>
      <c r="N234" s="47"/>
    </row>
    <row r="235" spans="1:14" x14ac:dyDescent="0.15">
      <c r="A235" s="29"/>
      <c r="E235" s="26"/>
      <c r="F235" s="52"/>
      <c r="G235" s="53"/>
      <c r="H235" s="53"/>
      <c r="I235" s="52"/>
      <c r="J235" s="52"/>
      <c r="K235" s="52"/>
      <c r="L235" s="47"/>
      <c r="M235" s="47"/>
      <c r="N235" s="47"/>
    </row>
    <row r="236" spans="1:14" x14ac:dyDescent="0.15">
      <c r="A236" s="29"/>
      <c r="E236" s="26"/>
      <c r="G236" s="51"/>
      <c r="H236" s="51"/>
      <c r="I236" s="47"/>
      <c r="J236" s="47"/>
      <c r="K236" s="47"/>
      <c r="L236" s="47"/>
      <c r="M236" s="47"/>
      <c r="N236" s="47"/>
    </row>
    <row r="237" spans="1:14" x14ac:dyDescent="0.15">
      <c r="A237" s="29"/>
      <c r="E237" s="26"/>
      <c r="G237" s="51"/>
      <c r="H237" s="51"/>
      <c r="I237" s="47"/>
      <c r="J237" s="47"/>
      <c r="K237" s="47"/>
      <c r="L237" s="47"/>
      <c r="M237" s="47"/>
      <c r="N237" s="47"/>
    </row>
    <row r="238" spans="1:14" x14ac:dyDescent="0.15">
      <c r="A238" s="29"/>
      <c r="E238" s="26"/>
      <c r="G238" s="51"/>
      <c r="H238" s="51"/>
      <c r="I238" s="47"/>
      <c r="J238" s="47"/>
      <c r="K238" s="47"/>
      <c r="L238" s="47"/>
      <c r="M238" s="47"/>
      <c r="N238" s="47"/>
    </row>
    <row r="239" spans="1:14" x14ac:dyDescent="0.15">
      <c r="A239" s="29"/>
      <c r="E239" s="26"/>
      <c r="G239" s="51"/>
      <c r="H239" s="51"/>
      <c r="I239" s="47"/>
      <c r="J239" s="47"/>
      <c r="K239" s="47"/>
      <c r="L239" s="47"/>
      <c r="M239" s="47"/>
      <c r="N239" s="47"/>
    </row>
    <row r="240" spans="1:14" x14ac:dyDescent="0.15">
      <c r="A240" s="29"/>
      <c r="E240" s="26"/>
      <c r="G240" s="51"/>
      <c r="H240" s="51"/>
      <c r="I240" s="47"/>
      <c r="J240" s="47"/>
      <c r="K240" s="47"/>
      <c r="L240" s="47"/>
      <c r="M240" s="47"/>
      <c r="N240" s="47"/>
    </row>
    <row r="241" spans="1:14" x14ac:dyDescent="0.15">
      <c r="A241" s="29"/>
      <c r="E241" s="26"/>
      <c r="G241" s="51"/>
      <c r="H241" s="51"/>
      <c r="I241" s="47"/>
      <c r="J241" s="47"/>
      <c r="K241" s="47"/>
      <c r="L241" s="47"/>
      <c r="M241" s="47"/>
      <c r="N241" s="47"/>
    </row>
    <row r="242" spans="1:14" x14ac:dyDescent="0.15">
      <c r="A242" s="29"/>
      <c r="E242" s="26"/>
      <c r="G242" s="51"/>
      <c r="H242" s="51"/>
      <c r="I242" s="47"/>
      <c r="J242" s="47"/>
      <c r="K242" s="47"/>
      <c r="L242" s="47"/>
      <c r="M242" s="47"/>
      <c r="N242" s="47"/>
    </row>
    <row r="243" spans="1:14" x14ac:dyDescent="0.15">
      <c r="A243" s="29"/>
      <c r="E243" s="26"/>
      <c r="G243" s="51"/>
      <c r="H243" s="51"/>
      <c r="I243" s="47"/>
      <c r="J243" s="47"/>
      <c r="K243" s="47"/>
      <c r="L243" s="47"/>
      <c r="M243" s="47"/>
      <c r="N243" s="47"/>
    </row>
    <row r="244" spans="1:14" x14ac:dyDescent="0.15">
      <c r="A244" s="29"/>
      <c r="E244" s="26"/>
      <c r="G244" s="51"/>
      <c r="H244" s="51"/>
      <c r="I244" s="47"/>
      <c r="J244" s="47"/>
      <c r="K244" s="47"/>
      <c r="L244" s="47"/>
      <c r="M244" s="47"/>
      <c r="N244" s="47"/>
    </row>
    <row r="245" spans="1:14" x14ac:dyDescent="0.15">
      <c r="A245" s="32"/>
      <c r="B245" s="14"/>
      <c r="C245" s="14"/>
      <c r="D245" s="14"/>
      <c r="E245" s="33"/>
    </row>
  </sheetData>
  <mergeCells count="126">
    <mergeCell ref="A186:D186"/>
    <mergeCell ref="A187:D194"/>
    <mergeCell ref="F187:H188"/>
    <mergeCell ref="A170:D171"/>
    <mergeCell ref="A172:D172"/>
    <mergeCell ref="E172:H172"/>
    <mergeCell ref="I172:K172"/>
    <mergeCell ref="A173:D184"/>
    <mergeCell ref="F173:H175"/>
    <mergeCell ref="A155:D157"/>
    <mergeCell ref="B158:D158"/>
    <mergeCell ref="F158:H158"/>
    <mergeCell ref="A159:A169"/>
    <mergeCell ref="B159:D160"/>
    <mergeCell ref="B161:D164"/>
    <mergeCell ref="B165:D166"/>
    <mergeCell ref="B167:D169"/>
    <mergeCell ref="F24:H27"/>
    <mergeCell ref="A152:D153"/>
    <mergeCell ref="D113:D114"/>
    <mergeCell ref="A142:D151"/>
    <mergeCell ref="B73:B76"/>
    <mergeCell ref="B40:B43"/>
    <mergeCell ref="C36:C37"/>
    <mergeCell ref="C40:C41"/>
    <mergeCell ref="D32:D33"/>
    <mergeCell ref="B36:B39"/>
    <mergeCell ref="C29:D29"/>
    <mergeCell ref="D30:D31"/>
    <mergeCell ref="D40:D41"/>
    <mergeCell ref="D36:D37"/>
    <mergeCell ref="F142:H146"/>
    <mergeCell ref="C97:C98"/>
    <mergeCell ref="B213:C213"/>
    <mergeCell ref="A203:E210"/>
    <mergeCell ref="D73:D74"/>
    <mergeCell ref="C56:C57"/>
    <mergeCell ref="D56:D57"/>
    <mergeCell ref="C60:D60"/>
    <mergeCell ref="C65:C66"/>
    <mergeCell ref="C70:D70"/>
    <mergeCell ref="D61:D62"/>
    <mergeCell ref="A137:D137"/>
    <mergeCell ref="C85:C86"/>
    <mergeCell ref="D121:D122"/>
    <mergeCell ref="D117:D118"/>
    <mergeCell ref="D89:D90"/>
    <mergeCell ref="A125:D126"/>
    <mergeCell ref="A140:D141"/>
    <mergeCell ref="A97:A108"/>
    <mergeCell ref="B89:B92"/>
    <mergeCell ref="D101:D102"/>
    <mergeCell ref="B77:B80"/>
    <mergeCell ref="B113:B116"/>
    <mergeCell ref="B117:B120"/>
    <mergeCell ref="B101:B104"/>
    <mergeCell ref="C93:C94"/>
    <mergeCell ref="A24:D27"/>
    <mergeCell ref="A5:A12"/>
    <mergeCell ref="A3:D3"/>
    <mergeCell ref="B5:D5"/>
    <mergeCell ref="B6:D6"/>
    <mergeCell ref="B7:D7"/>
    <mergeCell ref="B8:D8"/>
    <mergeCell ref="B9:D9"/>
    <mergeCell ref="B10:D10"/>
    <mergeCell ref="B11:D11"/>
    <mergeCell ref="B12:D12"/>
    <mergeCell ref="B13:D13"/>
    <mergeCell ref="B14:D14"/>
    <mergeCell ref="B15:D17"/>
    <mergeCell ref="B18:D18"/>
    <mergeCell ref="C30:C31"/>
    <mergeCell ref="B105:B108"/>
    <mergeCell ref="A110:B112"/>
    <mergeCell ref="A113:A124"/>
    <mergeCell ref="C121:C122"/>
    <mergeCell ref="C71:C72"/>
    <mergeCell ref="A73:A84"/>
    <mergeCell ref="B121:B124"/>
    <mergeCell ref="C32:C33"/>
    <mergeCell ref="A29:B31"/>
    <mergeCell ref="A32:A43"/>
    <mergeCell ref="B52:B55"/>
    <mergeCell ref="I140:K141"/>
    <mergeCell ref="C117:C118"/>
    <mergeCell ref="C111:C112"/>
    <mergeCell ref="C113:C114"/>
    <mergeCell ref="D111:D112"/>
    <mergeCell ref="A127:D136"/>
    <mergeCell ref="B32:B35"/>
    <mergeCell ref="D71:D72"/>
    <mergeCell ref="C73:C74"/>
    <mergeCell ref="C110:D110"/>
    <mergeCell ref="C89:C90"/>
    <mergeCell ref="D105:D106"/>
    <mergeCell ref="C105:C106"/>
    <mergeCell ref="C101:C102"/>
    <mergeCell ref="C44:C45"/>
    <mergeCell ref="A70:B72"/>
    <mergeCell ref="D77:D78"/>
    <mergeCell ref="D85:D86"/>
    <mergeCell ref="D81:D82"/>
    <mergeCell ref="C81:C82"/>
    <mergeCell ref="C77:C78"/>
    <mergeCell ref="A85:A96"/>
    <mergeCell ref="B61:B64"/>
    <mergeCell ref="B48:B51"/>
    <mergeCell ref="D97:D98"/>
    <mergeCell ref="B97:B100"/>
    <mergeCell ref="B93:B96"/>
    <mergeCell ref="B85:B88"/>
    <mergeCell ref="C61:C62"/>
    <mergeCell ref="D93:D94"/>
    <mergeCell ref="B81:B84"/>
    <mergeCell ref="D65:D66"/>
    <mergeCell ref="A44:A55"/>
    <mergeCell ref="D44:D45"/>
    <mergeCell ref="A56:A68"/>
    <mergeCell ref="B65:B68"/>
    <mergeCell ref="C52:C53"/>
    <mergeCell ref="B44:B47"/>
    <mergeCell ref="B56:B60"/>
    <mergeCell ref="D52:D53"/>
    <mergeCell ref="C48:C49"/>
    <mergeCell ref="D48:D49"/>
  </mergeCells>
  <phoneticPr fontId="2"/>
  <conditionalFormatting sqref="F158">
    <cfRule type="cellIs" dxfId="3" priority="3" stopIfTrue="1" operator="equal">
      <formula>"←左の欄をクリックして総合評価を選択してください。"</formula>
    </cfRule>
  </conditionalFormatting>
  <dataValidations count="1">
    <dataValidation type="list" allowBlank="1" showInputMessage="1" showErrorMessage="1" sqref="B158:D158" xr:uid="{00000000-0002-0000-0500-000000000000}">
      <formula1>"A      B      C      D      E,A,B,C,D,E"</formula1>
    </dataValidation>
  </dataValidations>
  <pageMargins left="0.98425196850393704" right="0.39370078740157483" top="0.59055118110236227" bottom="0.78740157480314965" header="0.51181102362204722" footer="0.19685039370078741"/>
  <pageSetup paperSize="9" orientation="portrait" cellComments="asDisplayed" r:id="rId1"/>
  <headerFooter alignWithMargins="0">
    <oddFooter>&amp;C- &amp;P -</oddFooter>
  </headerFooter>
  <rowBreaks count="5" manualBreakCount="5">
    <brk id="22" max="4" man="1"/>
    <brk id="68" max="4" man="1"/>
    <brk id="108" max="4" man="1"/>
    <brk id="154" max="4" man="1"/>
    <brk id="195"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86022" r:id="rId4" name="Check Box 6">
              <controlPr defaultSize="0" autoFill="0" autoLine="0" autoPict="0">
                <anchor moveWithCells="1">
                  <from>
                    <xdr:col>2</xdr:col>
                    <xdr:colOff>266700</xdr:colOff>
                    <xdr:row>33</xdr:row>
                    <xdr:rowOff>38100</xdr:rowOff>
                  </from>
                  <to>
                    <xdr:col>2</xdr:col>
                    <xdr:colOff>571500</xdr:colOff>
                    <xdr:row>34</xdr:row>
                    <xdr:rowOff>38100</xdr:rowOff>
                  </to>
                </anchor>
              </controlPr>
            </control>
          </mc:Choice>
        </mc:AlternateContent>
        <mc:AlternateContent xmlns:mc="http://schemas.openxmlformats.org/markup-compatibility/2006">
          <mc:Choice Requires="x14">
            <control shapeId="86023" r:id="rId5" name="Check Box 7">
              <controlPr defaultSize="0" autoFill="0" autoLine="0" autoPict="0">
                <anchor moveWithCells="1">
                  <from>
                    <xdr:col>3</xdr:col>
                    <xdr:colOff>285750</xdr:colOff>
                    <xdr:row>33</xdr:row>
                    <xdr:rowOff>38100</xdr:rowOff>
                  </from>
                  <to>
                    <xdr:col>3</xdr:col>
                    <xdr:colOff>590550</xdr:colOff>
                    <xdr:row>34</xdr:row>
                    <xdr:rowOff>38100</xdr:rowOff>
                  </to>
                </anchor>
              </controlPr>
            </control>
          </mc:Choice>
        </mc:AlternateContent>
        <mc:AlternateContent xmlns:mc="http://schemas.openxmlformats.org/markup-compatibility/2006">
          <mc:Choice Requires="x14">
            <control shapeId="86024" r:id="rId6" name="Check Box 8">
              <controlPr defaultSize="0" autoFill="0" autoLine="0" autoPict="0">
                <anchor moveWithCells="1">
                  <from>
                    <xdr:col>2</xdr:col>
                    <xdr:colOff>266700</xdr:colOff>
                    <xdr:row>37</xdr:row>
                    <xdr:rowOff>47625</xdr:rowOff>
                  </from>
                  <to>
                    <xdr:col>2</xdr:col>
                    <xdr:colOff>571500</xdr:colOff>
                    <xdr:row>38</xdr:row>
                    <xdr:rowOff>47625</xdr:rowOff>
                  </to>
                </anchor>
              </controlPr>
            </control>
          </mc:Choice>
        </mc:AlternateContent>
        <mc:AlternateContent xmlns:mc="http://schemas.openxmlformats.org/markup-compatibility/2006">
          <mc:Choice Requires="x14">
            <control shapeId="86025" r:id="rId7" name="Check Box 9">
              <controlPr defaultSize="0" autoFill="0" autoLine="0" autoPict="0">
                <anchor moveWithCells="1">
                  <from>
                    <xdr:col>3</xdr:col>
                    <xdr:colOff>285750</xdr:colOff>
                    <xdr:row>37</xdr:row>
                    <xdr:rowOff>47625</xdr:rowOff>
                  </from>
                  <to>
                    <xdr:col>3</xdr:col>
                    <xdr:colOff>590550</xdr:colOff>
                    <xdr:row>38</xdr:row>
                    <xdr:rowOff>47625</xdr:rowOff>
                  </to>
                </anchor>
              </controlPr>
            </control>
          </mc:Choice>
        </mc:AlternateContent>
        <mc:AlternateContent xmlns:mc="http://schemas.openxmlformats.org/markup-compatibility/2006">
          <mc:Choice Requires="x14">
            <control shapeId="86026" r:id="rId8" name="Check Box 10">
              <controlPr defaultSize="0" autoFill="0" autoLine="0" autoPict="0">
                <anchor moveWithCells="1">
                  <from>
                    <xdr:col>2</xdr:col>
                    <xdr:colOff>266700</xdr:colOff>
                    <xdr:row>41</xdr:row>
                    <xdr:rowOff>57150</xdr:rowOff>
                  </from>
                  <to>
                    <xdr:col>2</xdr:col>
                    <xdr:colOff>571500</xdr:colOff>
                    <xdr:row>42</xdr:row>
                    <xdr:rowOff>57150</xdr:rowOff>
                  </to>
                </anchor>
              </controlPr>
            </control>
          </mc:Choice>
        </mc:AlternateContent>
        <mc:AlternateContent xmlns:mc="http://schemas.openxmlformats.org/markup-compatibility/2006">
          <mc:Choice Requires="x14">
            <control shapeId="86027" r:id="rId9" name="Check Box 11">
              <controlPr defaultSize="0" autoFill="0" autoLine="0" autoPict="0">
                <anchor moveWithCells="1">
                  <from>
                    <xdr:col>3</xdr:col>
                    <xdr:colOff>285750</xdr:colOff>
                    <xdr:row>41</xdr:row>
                    <xdr:rowOff>57150</xdr:rowOff>
                  </from>
                  <to>
                    <xdr:col>3</xdr:col>
                    <xdr:colOff>590550</xdr:colOff>
                    <xdr:row>42</xdr:row>
                    <xdr:rowOff>57150</xdr:rowOff>
                  </to>
                </anchor>
              </controlPr>
            </control>
          </mc:Choice>
        </mc:AlternateContent>
        <mc:AlternateContent xmlns:mc="http://schemas.openxmlformats.org/markup-compatibility/2006">
          <mc:Choice Requires="x14">
            <control shapeId="86028" r:id="rId10" name="Check Box 12">
              <controlPr defaultSize="0" autoFill="0" autoLine="0" autoPict="0">
                <anchor moveWithCells="1">
                  <from>
                    <xdr:col>2</xdr:col>
                    <xdr:colOff>266700</xdr:colOff>
                    <xdr:row>45</xdr:row>
                    <xdr:rowOff>66675</xdr:rowOff>
                  </from>
                  <to>
                    <xdr:col>2</xdr:col>
                    <xdr:colOff>571500</xdr:colOff>
                    <xdr:row>46</xdr:row>
                    <xdr:rowOff>66675</xdr:rowOff>
                  </to>
                </anchor>
              </controlPr>
            </control>
          </mc:Choice>
        </mc:AlternateContent>
        <mc:AlternateContent xmlns:mc="http://schemas.openxmlformats.org/markup-compatibility/2006">
          <mc:Choice Requires="x14">
            <control shapeId="86029" r:id="rId11" name="Check Box 13">
              <controlPr defaultSize="0" autoFill="0" autoLine="0" autoPict="0">
                <anchor moveWithCells="1">
                  <from>
                    <xdr:col>3</xdr:col>
                    <xdr:colOff>285750</xdr:colOff>
                    <xdr:row>45</xdr:row>
                    <xdr:rowOff>66675</xdr:rowOff>
                  </from>
                  <to>
                    <xdr:col>3</xdr:col>
                    <xdr:colOff>590550</xdr:colOff>
                    <xdr:row>46</xdr:row>
                    <xdr:rowOff>66675</xdr:rowOff>
                  </to>
                </anchor>
              </controlPr>
            </control>
          </mc:Choice>
        </mc:AlternateContent>
        <mc:AlternateContent xmlns:mc="http://schemas.openxmlformats.org/markup-compatibility/2006">
          <mc:Choice Requires="x14">
            <control shapeId="86030" r:id="rId12" name="Check Box 14">
              <controlPr defaultSize="0" autoFill="0" autoLine="0" autoPict="0">
                <anchor moveWithCells="1">
                  <from>
                    <xdr:col>2</xdr:col>
                    <xdr:colOff>266700</xdr:colOff>
                    <xdr:row>49</xdr:row>
                    <xdr:rowOff>95250</xdr:rowOff>
                  </from>
                  <to>
                    <xdr:col>2</xdr:col>
                    <xdr:colOff>571500</xdr:colOff>
                    <xdr:row>50</xdr:row>
                    <xdr:rowOff>95250</xdr:rowOff>
                  </to>
                </anchor>
              </controlPr>
            </control>
          </mc:Choice>
        </mc:AlternateContent>
        <mc:AlternateContent xmlns:mc="http://schemas.openxmlformats.org/markup-compatibility/2006">
          <mc:Choice Requires="x14">
            <control shapeId="86031" r:id="rId13" name="Check Box 15">
              <controlPr defaultSize="0" autoFill="0" autoLine="0" autoPict="0">
                <anchor moveWithCells="1">
                  <from>
                    <xdr:col>3</xdr:col>
                    <xdr:colOff>285750</xdr:colOff>
                    <xdr:row>49</xdr:row>
                    <xdr:rowOff>95250</xdr:rowOff>
                  </from>
                  <to>
                    <xdr:col>3</xdr:col>
                    <xdr:colOff>590550</xdr:colOff>
                    <xdr:row>50</xdr:row>
                    <xdr:rowOff>95250</xdr:rowOff>
                  </to>
                </anchor>
              </controlPr>
            </control>
          </mc:Choice>
        </mc:AlternateContent>
        <mc:AlternateContent xmlns:mc="http://schemas.openxmlformats.org/markup-compatibility/2006">
          <mc:Choice Requires="x14">
            <control shapeId="86032" r:id="rId14" name="Check Box 16">
              <controlPr defaultSize="0" autoFill="0" autoLine="0" autoPict="0">
                <anchor moveWithCells="1">
                  <from>
                    <xdr:col>2</xdr:col>
                    <xdr:colOff>266700</xdr:colOff>
                    <xdr:row>53</xdr:row>
                    <xdr:rowOff>104775</xdr:rowOff>
                  </from>
                  <to>
                    <xdr:col>2</xdr:col>
                    <xdr:colOff>571500</xdr:colOff>
                    <xdr:row>54</xdr:row>
                    <xdr:rowOff>104775</xdr:rowOff>
                  </to>
                </anchor>
              </controlPr>
            </control>
          </mc:Choice>
        </mc:AlternateContent>
        <mc:AlternateContent xmlns:mc="http://schemas.openxmlformats.org/markup-compatibility/2006">
          <mc:Choice Requires="x14">
            <control shapeId="86033" r:id="rId15" name="Check Box 17">
              <controlPr defaultSize="0" autoFill="0" autoLine="0" autoPict="0">
                <anchor moveWithCells="1">
                  <from>
                    <xdr:col>3</xdr:col>
                    <xdr:colOff>285750</xdr:colOff>
                    <xdr:row>53</xdr:row>
                    <xdr:rowOff>104775</xdr:rowOff>
                  </from>
                  <to>
                    <xdr:col>3</xdr:col>
                    <xdr:colOff>590550</xdr:colOff>
                    <xdr:row>54</xdr:row>
                    <xdr:rowOff>104775</xdr:rowOff>
                  </to>
                </anchor>
              </controlPr>
            </control>
          </mc:Choice>
        </mc:AlternateContent>
        <mc:AlternateContent xmlns:mc="http://schemas.openxmlformats.org/markup-compatibility/2006">
          <mc:Choice Requires="x14">
            <control shapeId="86034" r:id="rId16" name="Check Box 18">
              <controlPr defaultSize="0" autoFill="0" autoLine="0" autoPict="0">
                <anchor moveWithCells="1">
                  <from>
                    <xdr:col>2</xdr:col>
                    <xdr:colOff>266700</xdr:colOff>
                    <xdr:row>57</xdr:row>
                    <xdr:rowOff>104775</xdr:rowOff>
                  </from>
                  <to>
                    <xdr:col>2</xdr:col>
                    <xdr:colOff>571500</xdr:colOff>
                    <xdr:row>58</xdr:row>
                    <xdr:rowOff>104775</xdr:rowOff>
                  </to>
                </anchor>
              </controlPr>
            </control>
          </mc:Choice>
        </mc:AlternateContent>
        <mc:AlternateContent xmlns:mc="http://schemas.openxmlformats.org/markup-compatibility/2006">
          <mc:Choice Requires="x14">
            <control shapeId="86035" r:id="rId17" name="Check Box 19">
              <controlPr defaultSize="0" autoFill="0" autoLine="0" autoPict="0">
                <anchor moveWithCells="1">
                  <from>
                    <xdr:col>3</xdr:col>
                    <xdr:colOff>285750</xdr:colOff>
                    <xdr:row>57</xdr:row>
                    <xdr:rowOff>104775</xdr:rowOff>
                  </from>
                  <to>
                    <xdr:col>3</xdr:col>
                    <xdr:colOff>590550</xdr:colOff>
                    <xdr:row>58</xdr:row>
                    <xdr:rowOff>104775</xdr:rowOff>
                  </to>
                </anchor>
              </controlPr>
            </control>
          </mc:Choice>
        </mc:AlternateContent>
        <mc:AlternateContent xmlns:mc="http://schemas.openxmlformats.org/markup-compatibility/2006">
          <mc:Choice Requires="x14">
            <control shapeId="86036" r:id="rId18" name="Check Box 20">
              <controlPr defaultSize="0" autoFill="0" autoLine="0" autoPict="0">
                <anchor moveWithCells="1">
                  <from>
                    <xdr:col>2</xdr:col>
                    <xdr:colOff>266700</xdr:colOff>
                    <xdr:row>62</xdr:row>
                    <xdr:rowOff>95250</xdr:rowOff>
                  </from>
                  <to>
                    <xdr:col>2</xdr:col>
                    <xdr:colOff>571500</xdr:colOff>
                    <xdr:row>63</xdr:row>
                    <xdr:rowOff>95250</xdr:rowOff>
                  </to>
                </anchor>
              </controlPr>
            </control>
          </mc:Choice>
        </mc:AlternateContent>
        <mc:AlternateContent xmlns:mc="http://schemas.openxmlformats.org/markup-compatibility/2006">
          <mc:Choice Requires="x14">
            <control shapeId="86037" r:id="rId19" name="Check Box 21">
              <controlPr defaultSize="0" autoFill="0" autoLine="0" autoPict="0">
                <anchor moveWithCells="1">
                  <from>
                    <xdr:col>3</xdr:col>
                    <xdr:colOff>285750</xdr:colOff>
                    <xdr:row>62</xdr:row>
                    <xdr:rowOff>95250</xdr:rowOff>
                  </from>
                  <to>
                    <xdr:col>3</xdr:col>
                    <xdr:colOff>590550</xdr:colOff>
                    <xdr:row>63</xdr:row>
                    <xdr:rowOff>95250</xdr:rowOff>
                  </to>
                </anchor>
              </controlPr>
            </control>
          </mc:Choice>
        </mc:AlternateContent>
        <mc:AlternateContent xmlns:mc="http://schemas.openxmlformats.org/markup-compatibility/2006">
          <mc:Choice Requires="x14">
            <control shapeId="86038" r:id="rId20" name="Check Box 22">
              <controlPr defaultSize="0" autoFill="0" autoLine="0" autoPict="0">
                <anchor moveWithCells="1">
                  <from>
                    <xdr:col>2</xdr:col>
                    <xdr:colOff>266700</xdr:colOff>
                    <xdr:row>66</xdr:row>
                    <xdr:rowOff>85725</xdr:rowOff>
                  </from>
                  <to>
                    <xdr:col>2</xdr:col>
                    <xdr:colOff>571500</xdr:colOff>
                    <xdr:row>67</xdr:row>
                    <xdr:rowOff>85725</xdr:rowOff>
                  </to>
                </anchor>
              </controlPr>
            </control>
          </mc:Choice>
        </mc:AlternateContent>
        <mc:AlternateContent xmlns:mc="http://schemas.openxmlformats.org/markup-compatibility/2006">
          <mc:Choice Requires="x14">
            <control shapeId="86039" r:id="rId21" name="Check Box 23">
              <controlPr defaultSize="0" autoFill="0" autoLine="0" autoPict="0">
                <anchor moveWithCells="1">
                  <from>
                    <xdr:col>3</xdr:col>
                    <xdr:colOff>285750</xdr:colOff>
                    <xdr:row>66</xdr:row>
                    <xdr:rowOff>85725</xdr:rowOff>
                  </from>
                  <to>
                    <xdr:col>3</xdr:col>
                    <xdr:colOff>590550</xdr:colOff>
                    <xdr:row>67</xdr:row>
                    <xdr:rowOff>85725</xdr:rowOff>
                  </to>
                </anchor>
              </controlPr>
            </control>
          </mc:Choice>
        </mc:AlternateContent>
        <mc:AlternateContent xmlns:mc="http://schemas.openxmlformats.org/markup-compatibility/2006">
          <mc:Choice Requires="x14">
            <control shapeId="86040" r:id="rId22" name="Check Box 24">
              <controlPr defaultSize="0" autoFill="0" autoLine="0" autoPict="0">
                <anchor moveWithCells="1">
                  <from>
                    <xdr:col>2</xdr:col>
                    <xdr:colOff>266700</xdr:colOff>
                    <xdr:row>74</xdr:row>
                    <xdr:rowOff>104775</xdr:rowOff>
                  </from>
                  <to>
                    <xdr:col>2</xdr:col>
                    <xdr:colOff>571500</xdr:colOff>
                    <xdr:row>75</xdr:row>
                    <xdr:rowOff>104775</xdr:rowOff>
                  </to>
                </anchor>
              </controlPr>
            </control>
          </mc:Choice>
        </mc:AlternateContent>
        <mc:AlternateContent xmlns:mc="http://schemas.openxmlformats.org/markup-compatibility/2006">
          <mc:Choice Requires="x14">
            <control shapeId="86041" r:id="rId23" name="Check Box 25">
              <controlPr defaultSize="0" autoFill="0" autoLine="0" autoPict="0">
                <anchor moveWithCells="1">
                  <from>
                    <xdr:col>3</xdr:col>
                    <xdr:colOff>285750</xdr:colOff>
                    <xdr:row>74</xdr:row>
                    <xdr:rowOff>104775</xdr:rowOff>
                  </from>
                  <to>
                    <xdr:col>3</xdr:col>
                    <xdr:colOff>590550</xdr:colOff>
                    <xdr:row>75</xdr:row>
                    <xdr:rowOff>104775</xdr:rowOff>
                  </to>
                </anchor>
              </controlPr>
            </control>
          </mc:Choice>
        </mc:AlternateContent>
        <mc:AlternateContent xmlns:mc="http://schemas.openxmlformats.org/markup-compatibility/2006">
          <mc:Choice Requires="x14">
            <control shapeId="86042" r:id="rId24" name="Check Box 26">
              <controlPr defaultSize="0" autoFill="0" autoLine="0" autoPict="0">
                <anchor moveWithCells="1">
                  <from>
                    <xdr:col>2</xdr:col>
                    <xdr:colOff>266700</xdr:colOff>
                    <xdr:row>78</xdr:row>
                    <xdr:rowOff>114300</xdr:rowOff>
                  </from>
                  <to>
                    <xdr:col>2</xdr:col>
                    <xdr:colOff>571500</xdr:colOff>
                    <xdr:row>79</xdr:row>
                    <xdr:rowOff>114300</xdr:rowOff>
                  </to>
                </anchor>
              </controlPr>
            </control>
          </mc:Choice>
        </mc:AlternateContent>
        <mc:AlternateContent xmlns:mc="http://schemas.openxmlformats.org/markup-compatibility/2006">
          <mc:Choice Requires="x14">
            <control shapeId="86043" r:id="rId25" name="Check Box 27">
              <controlPr defaultSize="0" autoFill="0" autoLine="0" autoPict="0">
                <anchor moveWithCells="1">
                  <from>
                    <xdr:col>3</xdr:col>
                    <xdr:colOff>285750</xdr:colOff>
                    <xdr:row>78</xdr:row>
                    <xdr:rowOff>114300</xdr:rowOff>
                  </from>
                  <to>
                    <xdr:col>3</xdr:col>
                    <xdr:colOff>590550</xdr:colOff>
                    <xdr:row>79</xdr:row>
                    <xdr:rowOff>114300</xdr:rowOff>
                  </to>
                </anchor>
              </controlPr>
            </control>
          </mc:Choice>
        </mc:AlternateContent>
        <mc:AlternateContent xmlns:mc="http://schemas.openxmlformats.org/markup-compatibility/2006">
          <mc:Choice Requires="x14">
            <control shapeId="86044" r:id="rId26" name="Check Box 28">
              <controlPr defaultSize="0" autoFill="0" autoLine="0" autoPict="0">
                <anchor moveWithCells="1">
                  <from>
                    <xdr:col>2</xdr:col>
                    <xdr:colOff>266700</xdr:colOff>
                    <xdr:row>82</xdr:row>
                    <xdr:rowOff>123825</xdr:rowOff>
                  </from>
                  <to>
                    <xdr:col>2</xdr:col>
                    <xdr:colOff>571500</xdr:colOff>
                    <xdr:row>83</xdr:row>
                    <xdr:rowOff>123825</xdr:rowOff>
                  </to>
                </anchor>
              </controlPr>
            </control>
          </mc:Choice>
        </mc:AlternateContent>
        <mc:AlternateContent xmlns:mc="http://schemas.openxmlformats.org/markup-compatibility/2006">
          <mc:Choice Requires="x14">
            <control shapeId="86045" r:id="rId27" name="Check Box 29">
              <controlPr defaultSize="0" autoFill="0" autoLine="0" autoPict="0">
                <anchor moveWithCells="1">
                  <from>
                    <xdr:col>3</xdr:col>
                    <xdr:colOff>285750</xdr:colOff>
                    <xdr:row>82</xdr:row>
                    <xdr:rowOff>123825</xdr:rowOff>
                  </from>
                  <to>
                    <xdr:col>3</xdr:col>
                    <xdr:colOff>590550</xdr:colOff>
                    <xdr:row>83</xdr:row>
                    <xdr:rowOff>123825</xdr:rowOff>
                  </to>
                </anchor>
              </controlPr>
            </control>
          </mc:Choice>
        </mc:AlternateContent>
        <mc:AlternateContent xmlns:mc="http://schemas.openxmlformats.org/markup-compatibility/2006">
          <mc:Choice Requires="x14">
            <control shapeId="86046" r:id="rId28" name="Check Box 30">
              <controlPr defaultSize="0" autoFill="0" autoLine="0" autoPict="0">
                <anchor moveWithCells="1">
                  <from>
                    <xdr:col>2</xdr:col>
                    <xdr:colOff>266700</xdr:colOff>
                    <xdr:row>86</xdr:row>
                    <xdr:rowOff>114300</xdr:rowOff>
                  </from>
                  <to>
                    <xdr:col>2</xdr:col>
                    <xdr:colOff>571500</xdr:colOff>
                    <xdr:row>87</xdr:row>
                    <xdr:rowOff>114300</xdr:rowOff>
                  </to>
                </anchor>
              </controlPr>
            </control>
          </mc:Choice>
        </mc:AlternateContent>
        <mc:AlternateContent xmlns:mc="http://schemas.openxmlformats.org/markup-compatibility/2006">
          <mc:Choice Requires="x14">
            <control shapeId="86047" r:id="rId29" name="Check Box 31">
              <controlPr defaultSize="0" autoFill="0" autoLine="0" autoPict="0">
                <anchor moveWithCells="1">
                  <from>
                    <xdr:col>3</xdr:col>
                    <xdr:colOff>285750</xdr:colOff>
                    <xdr:row>86</xdr:row>
                    <xdr:rowOff>114300</xdr:rowOff>
                  </from>
                  <to>
                    <xdr:col>3</xdr:col>
                    <xdr:colOff>590550</xdr:colOff>
                    <xdr:row>87</xdr:row>
                    <xdr:rowOff>114300</xdr:rowOff>
                  </to>
                </anchor>
              </controlPr>
            </control>
          </mc:Choice>
        </mc:AlternateContent>
        <mc:AlternateContent xmlns:mc="http://schemas.openxmlformats.org/markup-compatibility/2006">
          <mc:Choice Requires="x14">
            <control shapeId="86048" r:id="rId30" name="Check Box 32">
              <controlPr defaultSize="0" autoFill="0" autoLine="0" autoPict="0">
                <anchor moveWithCells="1">
                  <from>
                    <xdr:col>2</xdr:col>
                    <xdr:colOff>266700</xdr:colOff>
                    <xdr:row>90</xdr:row>
                    <xdr:rowOff>123825</xdr:rowOff>
                  </from>
                  <to>
                    <xdr:col>2</xdr:col>
                    <xdr:colOff>571500</xdr:colOff>
                    <xdr:row>91</xdr:row>
                    <xdr:rowOff>123825</xdr:rowOff>
                  </to>
                </anchor>
              </controlPr>
            </control>
          </mc:Choice>
        </mc:AlternateContent>
        <mc:AlternateContent xmlns:mc="http://schemas.openxmlformats.org/markup-compatibility/2006">
          <mc:Choice Requires="x14">
            <control shapeId="86049" r:id="rId31" name="Check Box 33">
              <controlPr defaultSize="0" autoFill="0" autoLine="0" autoPict="0">
                <anchor moveWithCells="1">
                  <from>
                    <xdr:col>3</xdr:col>
                    <xdr:colOff>285750</xdr:colOff>
                    <xdr:row>90</xdr:row>
                    <xdr:rowOff>123825</xdr:rowOff>
                  </from>
                  <to>
                    <xdr:col>3</xdr:col>
                    <xdr:colOff>590550</xdr:colOff>
                    <xdr:row>91</xdr:row>
                    <xdr:rowOff>123825</xdr:rowOff>
                  </to>
                </anchor>
              </controlPr>
            </control>
          </mc:Choice>
        </mc:AlternateContent>
        <mc:AlternateContent xmlns:mc="http://schemas.openxmlformats.org/markup-compatibility/2006">
          <mc:Choice Requires="x14">
            <control shapeId="86050" r:id="rId32" name="Check Box 34">
              <controlPr defaultSize="0" autoFill="0" autoLine="0" autoPict="0">
                <anchor moveWithCells="1">
                  <from>
                    <xdr:col>2</xdr:col>
                    <xdr:colOff>266700</xdr:colOff>
                    <xdr:row>94</xdr:row>
                    <xdr:rowOff>133350</xdr:rowOff>
                  </from>
                  <to>
                    <xdr:col>2</xdr:col>
                    <xdr:colOff>571500</xdr:colOff>
                    <xdr:row>95</xdr:row>
                    <xdr:rowOff>133350</xdr:rowOff>
                  </to>
                </anchor>
              </controlPr>
            </control>
          </mc:Choice>
        </mc:AlternateContent>
        <mc:AlternateContent xmlns:mc="http://schemas.openxmlformats.org/markup-compatibility/2006">
          <mc:Choice Requires="x14">
            <control shapeId="86051" r:id="rId33" name="Check Box 35">
              <controlPr defaultSize="0" autoFill="0" autoLine="0" autoPict="0">
                <anchor moveWithCells="1">
                  <from>
                    <xdr:col>3</xdr:col>
                    <xdr:colOff>285750</xdr:colOff>
                    <xdr:row>94</xdr:row>
                    <xdr:rowOff>133350</xdr:rowOff>
                  </from>
                  <to>
                    <xdr:col>3</xdr:col>
                    <xdr:colOff>590550</xdr:colOff>
                    <xdr:row>95</xdr:row>
                    <xdr:rowOff>133350</xdr:rowOff>
                  </to>
                </anchor>
              </controlPr>
            </control>
          </mc:Choice>
        </mc:AlternateContent>
        <mc:AlternateContent xmlns:mc="http://schemas.openxmlformats.org/markup-compatibility/2006">
          <mc:Choice Requires="x14">
            <control shapeId="86052" r:id="rId34" name="Check Box 36">
              <controlPr defaultSize="0" autoFill="0" autoLine="0" autoPict="0">
                <anchor moveWithCells="1">
                  <from>
                    <xdr:col>2</xdr:col>
                    <xdr:colOff>266700</xdr:colOff>
                    <xdr:row>98</xdr:row>
                    <xdr:rowOff>95250</xdr:rowOff>
                  </from>
                  <to>
                    <xdr:col>2</xdr:col>
                    <xdr:colOff>571500</xdr:colOff>
                    <xdr:row>99</xdr:row>
                    <xdr:rowOff>95250</xdr:rowOff>
                  </to>
                </anchor>
              </controlPr>
            </control>
          </mc:Choice>
        </mc:AlternateContent>
        <mc:AlternateContent xmlns:mc="http://schemas.openxmlformats.org/markup-compatibility/2006">
          <mc:Choice Requires="x14">
            <control shapeId="86053" r:id="rId35" name="Check Box 37">
              <controlPr defaultSize="0" autoFill="0" autoLine="0" autoPict="0">
                <anchor moveWithCells="1">
                  <from>
                    <xdr:col>3</xdr:col>
                    <xdr:colOff>285750</xdr:colOff>
                    <xdr:row>98</xdr:row>
                    <xdr:rowOff>95250</xdr:rowOff>
                  </from>
                  <to>
                    <xdr:col>3</xdr:col>
                    <xdr:colOff>590550</xdr:colOff>
                    <xdr:row>99</xdr:row>
                    <xdr:rowOff>95250</xdr:rowOff>
                  </to>
                </anchor>
              </controlPr>
            </control>
          </mc:Choice>
        </mc:AlternateContent>
        <mc:AlternateContent xmlns:mc="http://schemas.openxmlformats.org/markup-compatibility/2006">
          <mc:Choice Requires="x14">
            <control shapeId="86054" r:id="rId36" name="Check Box 38">
              <controlPr defaultSize="0" autoFill="0" autoLine="0" autoPict="0">
                <anchor moveWithCells="1">
                  <from>
                    <xdr:col>2</xdr:col>
                    <xdr:colOff>266700</xdr:colOff>
                    <xdr:row>102</xdr:row>
                    <xdr:rowOff>104775</xdr:rowOff>
                  </from>
                  <to>
                    <xdr:col>2</xdr:col>
                    <xdr:colOff>571500</xdr:colOff>
                    <xdr:row>103</xdr:row>
                    <xdr:rowOff>104775</xdr:rowOff>
                  </to>
                </anchor>
              </controlPr>
            </control>
          </mc:Choice>
        </mc:AlternateContent>
        <mc:AlternateContent xmlns:mc="http://schemas.openxmlformats.org/markup-compatibility/2006">
          <mc:Choice Requires="x14">
            <control shapeId="86055" r:id="rId37" name="Check Box 39">
              <controlPr defaultSize="0" autoFill="0" autoLine="0" autoPict="0">
                <anchor moveWithCells="1">
                  <from>
                    <xdr:col>3</xdr:col>
                    <xdr:colOff>285750</xdr:colOff>
                    <xdr:row>102</xdr:row>
                    <xdr:rowOff>104775</xdr:rowOff>
                  </from>
                  <to>
                    <xdr:col>3</xdr:col>
                    <xdr:colOff>590550</xdr:colOff>
                    <xdr:row>103</xdr:row>
                    <xdr:rowOff>104775</xdr:rowOff>
                  </to>
                </anchor>
              </controlPr>
            </control>
          </mc:Choice>
        </mc:AlternateContent>
        <mc:AlternateContent xmlns:mc="http://schemas.openxmlformats.org/markup-compatibility/2006">
          <mc:Choice Requires="x14">
            <control shapeId="86056" r:id="rId38" name="Check Box 40">
              <controlPr defaultSize="0" autoFill="0" autoLine="0" autoPict="0">
                <anchor moveWithCells="1">
                  <from>
                    <xdr:col>2</xdr:col>
                    <xdr:colOff>266700</xdr:colOff>
                    <xdr:row>106</xdr:row>
                    <xdr:rowOff>114300</xdr:rowOff>
                  </from>
                  <to>
                    <xdr:col>2</xdr:col>
                    <xdr:colOff>571500</xdr:colOff>
                    <xdr:row>107</xdr:row>
                    <xdr:rowOff>114300</xdr:rowOff>
                  </to>
                </anchor>
              </controlPr>
            </control>
          </mc:Choice>
        </mc:AlternateContent>
        <mc:AlternateContent xmlns:mc="http://schemas.openxmlformats.org/markup-compatibility/2006">
          <mc:Choice Requires="x14">
            <control shapeId="86057" r:id="rId39" name="Check Box 41">
              <controlPr defaultSize="0" autoFill="0" autoLine="0" autoPict="0">
                <anchor moveWithCells="1">
                  <from>
                    <xdr:col>3</xdr:col>
                    <xdr:colOff>285750</xdr:colOff>
                    <xdr:row>106</xdr:row>
                    <xdr:rowOff>114300</xdr:rowOff>
                  </from>
                  <to>
                    <xdr:col>3</xdr:col>
                    <xdr:colOff>590550</xdr:colOff>
                    <xdr:row>107</xdr:row>
                    <xdr:rowOff>114300</xdr:rowOff>
                  </to>
                </anchor>
              </controlPr>
            </control>
          </mc:Choice>
        </mc:AlternateContent>
        <mc:AlternateContent xmlns:mc="http://schemas.openxmlformats.org/markup-compatibility/2006">
          <mc:Choice Requires="x14">
            <control shapeId="86058" r:id="rId40" name="Check Box 42">
              <controlPr defaultSize="0" autoFill="0" autoLine="0" autoPict="0">
                <anchor moveWithCells="1">
                  <from>
                    <xdr:col>2</xdr:col>
                    <xdr:colOff>266700</xdr:colOff>
                    <xdr:row>114</xdr:row>
                    <xdr:rowOff>104775</xdr:rowOff>
                  </from>
                  <to>
                    <xdr:col>2</xdr:col>
                    <xdr:colOff>571500</xdr:colOff>
                    <xdr:row>115</xdr:row>
                    <xdr:rowOff>104775</xdr:rowOff>
                  </to>
                </anchor>
              </controlPr>
            </control>
          </mc:Choice>
        </mc:AlternateContent>
        <mc:AlternateContent xmlns:mc="http://schemas.openxmlformats.org/markup-compatibility/2006">
          <mc:Choice Requires="x14">
            <control shapeId="86059" r:id="rId41" name="Check Box 43">
              <controlPr defaultSize="0" autoFill="0" autoLine="0" autoPict="0">
                <anchor moveWithCells="1">
                  <from>
                    <xdr:col>3</xdr:col>
                    <xdr:colOff>285750</xdr:colOff>
                    <xdr:row>114</xdr:row>
                    <xdr:rowOff>104775</xdr:rowOff>
                  </from>
                  <to>
                    <xdr:col>3</xdr:col>
                    <xdr:colOff>590550</xdr:colOff>
                    <xdr:row>115</xdr:row>
                    <xdr:rowOff>104775</xdr:rowOff>
                  </to>
                </anchor>
              </controlPr>
            </control>
          </mc:Choice>
        </mc:AlternateContent>
        <mc:AlternateContent xmlns:mc="http://schemas.openxmlformats.org/markup-compatibility/2006">
          <mc:Choice Requires="x14">
            <control shapeId="86060" r:id="rId42" name="Check Box 44">
              <controlPr defaultSize="0" autoFill="0" autoLine="0" autoPict="0">
                <anchor moveWithCells="1">
                  <from>
                    <xdr:col>2</xdr:col>
                    <xdr:colOff>266700</xdr:colOff>
                    <xdr:row>118</xdr:row>
                    <xdr:rowOff>114300</xdr:rowOff>
                  </from>
                  <to>
                    <xdr:col>2</xdr:col>
                    <xdr:colOff>571500</xdr:colOff>
                    <xdr:row>119</xdr:row>
                    <xdr:rowOff>114300</xdr:rowOff>
                  </to>
                </anchor>
              </controlPr>
            </control>
          </mc:Choice>
        </mc:AlternateContent>
        <mc:AlternateContent xmlns:mc="http://schemas.openxmlformats.org/markup-compatibility/2006">
          <mc:Choice Requires="x14">
            <control shapeId="86061" r:id="rId43" name="Check Box 45">
              <controlPr defaultSize="0" autoFill="0" autoLine="0" autoPict="0">
                <anchor moveWithCells="1">
                  <from>
                    <xdr:col>3</xdr:col>
                    <xdr:colOff>285750</xdr:colOff>
                    <xdr:row>118</xdr:row>
                    <xdr:rowOff>114300</xdr:rowOff>
                  </from>
                  <to>
                    <xdr:col>3</xdr:col>
                    <xdr:colOff>590550</xdr:colOff>
                    <xdr:row>119</xdr:row>
                    <xdr:rowOff>114300</xdr:rowOff>
                  </to>
                </anchor>
              </controlPr>
            </control>
          </mc:Choice>
        </mc:AlternateContent>
        <mc:AlternateContent xmlns:mc="http://schemas.openxmlformats.org/markup-compatibility/2006">
          <mc:Choice Requires="x14">
            <control shapeId="86062" r:id="rId44" name="Check Box 46">
              <controlPr defaultSize="0" autoFill="0" autoLine="0" autoPict="0">
                <anchor moveWithCells="1">
                  <from>
                    <xdr:col>2</xdr:col>
                    <xdr:colOff>266700</xdr:colOff>
                    <xdr:row>122</xdr:row>
                    <xdr:rowOff>123825</xdr:rowOff>
                  </from>
                  <to>
                    <xdr:col>2</xdr:col>
                    <xdr:colOff>571500</xdr:colOff>
                    <xdr:row>123</xdr:row>
                    <xdr:rowOff>123825</xdr:rowOff>
                  </to>
                </anchor>
              </controlPr>
            </control>
          </mc:Choice>
        </mc:AlternateContent>
        <mc:AlternateContent xmlns:mc="http://schemas.openxmlformats.org/markup-compatibility/2006">
          <mc:Choice Requires="x14">
            <control shapeId="86063" r:id="rId45" name="Check Box 47">
              <controlPr defaultSize="0" autoFill="0" autoLine="0" autoPict="0">
                <anchor moveWithCells="1">
                  <from>
                    <xdr:col>3</xdr:col>
                    <xdr:colOff>285750</xdr:colOff>
                    <xdr:row>122</xdr:row>
                    <xdr:rowOff>123825</xdr:rowOff>
                  </from>
                  <to>
                    <xdr:col>3</xdr:col>
                    <xdr:colOff>590550</xdr:colOff>
                    <xdr:row>123</xdr:row>
                    <xdr:rowOff>123825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FF0000"/>
  </sheetPr>
  <dimension ref="A1:N245"/>
  <sheetViews>
    <sheetView showGridLines="0" view="pageBreakPreview" topLeftCell="A2" zoomScaleNormal="100" zoomScaleSheetLayoutView="100" workbookViewId="0">
      <selection activeCell="A3" sqref="A3:D3"/>
    </sheetView>
  </sheetViews>
  <sheetFormatPr defaultRowHeight="14.25" x14ac:dyDescent="0.15"/>
  <cols>
    <col min="1" max="1" width="14.875" style="1" customWidth="1"/>
    <col min="2" max="2" width="48.625" style="1" customWidth="1"/>
    <col min="3" max="4" width="10.625" style="1" customWidth="1"/>
    <col min="5" max="5" width="3.625" style="1" customWidth="1"/>
    <col min="6" max="6" width="7.75" style="47" customWidth="1"/>
    <col min="7" max="8" width="10.625" style="34" customWidth="1"/>
    <col min="9" max="16384" width="9" style="1"/>
  </cols>
  <sheetData>
    <row r="1" spans="1:7" ht="8.25" hidden="1" customHeight="1" x14ac:dyDescent="0.15"/>
    <row r="2" spans="1:7" ht="4.5" customHeight="1" x14ac:dyDescent="0.15"/>
    <row r="3" spans="1:7" ht="71.25" customHeight="1" x14ac:dyDescent="0.15">
      <c r="A3" s="225" t="s">
        <v>230</v>
      </c>
      <c r="B3" s="225"/>
      <c r="C3" s="225"/>
      <c r="D3" s="225"/>
      <c r="G3" s="34" t="s">
        <v>107</v>
      </c>
    </row>
    <row r="4" spans="1:7" ht="12" customHeight="1" x14ac:dyDescent="0.2">
      <c r="A4" s="38"/>
      <c r="B4" s="39"/>
      <c r="C4" s="39"/>
    </row>
    <row r="5" spans="1:7" ht="39.950000000000003" customHeight="1" x14ac:dyDescent="0.15">
      <c r="A5" s="247" t="s">
        <v>187</v>
      </c>
      <c r="B5" s="92" t="s">
        <v>204</v>
      </c>
      <c r="C5" s="92"/>
      <c r="D5" s="92"/>
    </row>
    <row r="6" spans="1:7" ht="30" customHeight="1" x14ac:dyDescent="0.15">
      <c r="A6" s="248"/>
      <c r="B6" s="93" t="s">
        <v>109</v>
      </c>
      <c r="C6" s="93"/>
      <c r="D6" s="93"/>
    </row>
    <row r="7" spans="1:7" ht="30" customHeight="1" x14ac:dyDescent="0.15">
      <c r="A7" s="248"/>
      <c r="B7" s="94" t="s">
        <v>110</v>
      </c>
      <c r="C7" s="95"/>
      <c r="D7" s="96"/>
    </row>
    <row r="8" spans="1:7" ht="30" customHeight="1" x14ac:dyDescent="0.15">
      <c r="A8" s="248"/>
      <c r="B8" s="93" t="s">
        <v>111</v>
      </c>
      <c r="C8" s="93"/>
      <c r="D8" s="93"/>
    </row>
    <row r="9" spans="1:7" ht="30" customHeight="1" x14ac:dyDescent="0.15">
      <c r="A9" s="248"/>
      <c r="B9" s="93" t="s">
        <v>112</v>
      </c>
      <c r="C9" s="93"/>
      <c r="D9" s="93"/>
    </row>
    <row r="10" spans="1:7" ht="30" customHeight="1" x14ac:dyDescent="0.15">
      <c r="A10" s="248"/>
      <c r="B10" s="93" t="s">
        <v>113</v>
      </c>
      <c r="C10" s="93"/>
      <c r="D10" s="93"/>
    </row>
    <row r="11" spans="1:7" ht="30" customHeight="1" x14ac:dyDescent="0.15">
      <c r="A11" s="248"/>
      <c r="B11" s="92" t="s">
        <v>114</v>
      </c>
      <c r="C11" s="92"/>
      <c r="D11" s="92"/>
    </row>
    <row r="12" spans="1:7" ht="30" customHeight="1" x14ac:dyDescent="0.15">
      <c r="A12" s="249"/>
      <c r="B12" s="92" t="s">
        <v>36</v>
      </c>
      <c r="C12" s="92"/>
      <c r="D12" s="92"/>
    </row>
    <row r="13" spans="1:7" ht="30" customHeight="1" x14ac:dyDescent="0.15">
      <c r="A13" s="56" t="s">
        <v>3</v>
      </c>
      <c r="B13" s="92"/>
      <c r="C13" s="92"/>
      <c r="D13" s="92"/>
    </row>
    <row r="14" spans="1:7" ht="30" customHeight="1" x14ac:dyDescent="0.15">
      <c r="A14" s="57" t="s">
        <v>1</v>
      </c>
      <c r="B14" s="97" t="s">
        <v>226</v>
      </c>
      <c r="C14" s="97"/>
      <c r="D14" s="97"/>
    </row>
    <row r="15" spans="1:7" ht="30" customHeight="1" x14ac:dyDescent="0.15">
      <c r="A15" s="58"/>
      <c r="B15" s="92"/>
      <c r="C15" s="92"/>
      <c r="D15" s="92"/>
    </row>
    <row r="16" spans="1:7" ht="30" customHeight="1" x14ac:dyDescent="0.15">
      <c r="A16" s="59" t="s">
        <v>188</v>
      </c>
      <c r="B16" s="92"/>
      <c r="C16" s="92"/>
      <c r="D16" s="92"/>
    </row>
    <row r="17" spans="1:8" ht="30" customHeight="1" x14ac:dyDescent="0.15">
      <c r="A17" s="60"/>
      <c r="B17" s="92"/>
      <c r="C17" s="92"/>
      <c r="D17" s="92"/>
    </row>
    <row r="18" spans="1:8" ht="30" customHeight="1" x14ac:dyDescent="0.15">
      <c r="A18" s="61" t="s">
        <v>2</v>
      </c>
      <c r="B18" s="98" t="s">
        <v>142</v>
      </c>
      <c r="C18" s="98"/>
      <c r="D18" s="98"/>
    </row>
    <row r="19" spans="1:8" ht="20.100000000000001" customHeight="1" x14ac:dyDescent="0.15">
      <c r="A19" s="43"/>
      <c r="B19" s="44"/>
      <c r="C19" s="45"/>
      <c r="D19" s="2"/>
    </row>
    <row r="20" spans="1:8" ht="20.100000000000001" customHeight="1" x14ac:dyDescent="0.15">
      <c r="A20" s="40" t="s">
        <v>173</v>
      </c>
      <c r="B20" s="41"/>
      <c r="C20" s="42"/>
      <c r="D20" s="2"/>
    </row>
    <row r="21" spans="1:8" ht="20.100000000000001" customHeight="1" x14ac:dyDescent="0.15">
      <c r="A21" s="40"/>
      <c r="B21" s="41"/>
      <c r="C21" s="42"/>
      <c r="D21" s="2"/>
    </row>
    <row r="22" spans="1:8" ht="20.100000000000001" customHeight="1" x14ac:dyDescent="0.15">
      <c r="A22" s="40"/>
      <c r="B22" s="41"/>
      <c r="C22" s="42"/>
      <c r="D22" s="2"/>
    </row>
    <row r="23" spans="1:8" ht="27.95" customHeight="1" x14ac:dyDescent="0.15">
      <c r="B23" s="43" t="str">
        <f>"【" &amp; B18 &amp;"】"</f>
        <v>【手法５：情報誌､ホームページ､TVスポット等により広く情報を提供】</v>
      </c>
      <c r="H23" s="34" t="s">
        <v>86</v>
      </c>
    </row>
    <row r="24" spans="1:8" ht="17.25" customHeight="1" x14ac:dyDescent="0.15">
      <c r="A24" s="100" t="s">
        <v>196</v>
      </c>
      <c r="B24" s="268"/>
      <c r="C24" s="268"/>
      <c r="D24" s="268"/>
      <c r="F24" s="88"/>
      <c r="G24" s="88"/>
      <c r="H24" s="88"/>
    </row>
    <row r="25" spans="1:8" ht="17.25" customHeight="1" x14ac:dyDescent="0.15">
      <c r="A25" s="268"/>
      <c r="B25" s="268"/>
      <c r="C25" s="268"/>
      <c r="D25" s="268"/>
      <c r="F25" s="88"/>
      <c r="G25" s="88"/>
      <c r="H25" s="88"/>
    </row>
    <row r="26" spans="1:8" ht="17.25" customHeight="1" x14ac:dyDescent="0.15">
      <c r="A26" s="268"/>
      <c r="B26" s="268"/>
      <c r="C26" s="268"/>
      <c r="D26" s="268"/>
      <c r="F26" s="88"/>
      <c r="G26" s="88"/>
      <c r="H26" s="88"/>
    </row>
    <row r="27" spans="1:8" ht="17.25" customHeight="1" x14ac:dyDescent="0.15">
      <c r="A27" s="268"/>
      <c r="B27" s="268"/>
      <c r="C27" s="268"/>
      <c r="D27" s="268"/>
      <c r="F27" s="88"/>
      <c r="G27" s="88"/>
      <c r="H27" s="88"/>
    </row>
    <row r="28" spans="1:8" ht="17.25" customHeight="1" thickBot="1" x14ac:dyDescent="0.2">
      <c r="A28" s="4"/>
      <c r="B28" s="4"/>
      <c r="C28" s="4"/>
      <c r="D28" s="4"/>
    </row>
    <row r="29" spans="1:8" ht="17.100000000000001" customHeight="1" thickTop="1" x14ac:dyDescent="0.15">
      <c r="A29" s="250" t="s">
        <v>0</v>
      </c>
      <c r="B29" s="251"/>
      <c r="C29" s="252" t="s">
        <v>4</v>
      </c>
      <c r="D29" s="253"/>
      <c r="E29" s="2"/>
      <c r="F29" s="46"/>
    </row>
    <row r="30" spans="1:8" ht="17.100000000000001" customHeight="1" x14ac:dyDescent="0.15">
      <c r="A30" s="231"/>
      <c r="B30" s="232"/>
      <c r="C30" s="243" t="s">
        <v>163</v>
      </c>
      <c r="D30" s="241" t="s">
        <v>164</v>
      </c>
      <c r="E30" s="2"/>
      <c r="F30" s="46"/>
    </row>
    <row r="31" spans="1:8" ht="17.100000000000001" customHeight="1" x14ac:dyDescent="0.15">
      <c r="A31" s="233"/>
      <c r="B31" s="234"/>
      <c r="C31" s="244"/>
      <c r="D31" s="242"/>
      <c r="E31" s="2"/>
      <c r="F31" s="46"/>
    </row>
    <row r="32" spans="1:8" ht="17.100000000000001" customHeight="1" x14ac:dyDescent="0.15">
      <c r="A32" s="226" t="s">
        <v>87</v>
      </c>
      <c r="B32" s="125" t="s">
        <v>171</v>
      </c>
      <c r="C32" s="128" t="s">
        <v>47</v>
      </c>
      <c r="D32" s="102" t="s">
        <v>62</v>
      </c>
      <c r="E32" s="2"/>
      <c r="F32" s="46"/>
    </row>
    <row r="33" spans="1:8" ht="17.100000000000001" customHeight="1" x14ac:dyDescent="0.15">
      <c r="A33" s="227"/>
      <c r="B33" s="126"/>
      <c r="C33" s="129"/>
      <c r="D33" s="103"/>
      <c r="E33" s="2"/>
      <c r="F33" s="46" t="str">
        <f>IF(AND(G34=FALSE,H34=FALSE),"←どちらか１つを選択してください。",IF(AND(G34=TRUE,H34=TRUE),"←選択できるのは１つだけです。",""))</f>
        <v>←どちらか１つを選択してください。</v>
      </c>
    </row>
    <row r="34" spans="1:8" ht="17.100000000000001" customHeight="1" x14ac:dyDescent="0.15">
      <c r="A34" s="227"/>
      <c r="B34" s="126"/>
      <c r="C34" s="5"/>
      <c r="D34" s="6"/>
      <c r="E34" s="2"/>
      <c r="F34" s="46"/>
      <c r="G34" s="34" t="b">
        <v>0</v>
      </c>
      <c r="H34" s="34" t="b">
        <v>0</v>
      </c>
    </row>
    <row r="35" spans="1:8" ht="17.100000000000001" customHeight="1" x14ac:dyDescent="0.15">
      <c r="A35" s="227"/>
      <c r="B35" s="127"/>
      <c r="C35" s="10"/>
      <c r="D35" s="11"/>
      <c r="E35" s="9"/>
      <c r="F35" s="46"/>
      <c r="G35" s="35">
        <f>IF(G34=TRUE,1,0)</f>
        <v>0</v>
      </c>
    </row>
    <row r="36" spans="1:8" ht="17.100000000000001" customHeight="1" x14ac:dyDescent="0.15">
      <c r="A36" s="227"/>
      <c r="B36" s="104" t="s">
        <v>143</v>
      </c>
      <c r="C36" s="107" t="s">
        <v>53</v>
      </c>
      <c r="D36" s="121" t="s">
        <v>54</v>
      </c>
      <c r="E36" s="2"/>
      <c r="F36" s="46"/>
    </row>
    <row r="37" spans="1:8" ht="17.100000000000001" customHeight="1" x14ac:dyDescent="0.15">
      <c r="A37" s="227"/>
      <c r="B37" s="105"/>
      <c r="C37" s="108"/>
      <c r="D37" s="122"/>
      <c r="E37" s="2"/>
      <c r="F37" s="46" t="str">
        <f>IF(AND(G38=FALSE,H38=FALSE),"←どちらか１つを選択してください。",IF(AND(G38=TRUE,H38=TRUE),"←選択できるのは１つだけです。",""))</f>
        <v>←どちらか１つを選択してください。</v>
      </c>
    </row>
    <row r="38" spans="1:8" ht="17.100000000000001" customHeight="1" x14ac:dyDescent="0.15">
      <c r="A38" s="227"/>
      <c r="B38" s="105"/>
      <c r="C38" s="5"/>
      <c r="D38" s="6"/>
      <c r="E38" s="2"/>
      <c r="F38" s="46"/>
      <c r="G38" s="34" t="b">
        <v>0</v>
      </c>
      <c r="H38" s="34" t="b">
        <v>0</v>
      </c>
    </row>
    <row r="39" spans="1:8" ht="17.100000000000001" customHeight="1" x14ac:dyDescent="0.15">
      <c r="A39" s="227"/>
      <c r="B39" s="106"/>
      <c r="C39" s="10"/>
      <c r="D39" s="11"/>
      <c r="E39" s="9"/>
      <c r="F39" s="46"/>
      <c r="G39" s="35">
        <f>IF(G38=TRUE,1,0)</f>
        <v>0</v>
      </c>
    </row>
    <row r="40" spans="1:8" ht="17.100000000000001" customHeight="1" x14ac:dyDescent="0.15">
      <c r="A40" s="227"/>
      <c r="B40" s="126" t="s">
        <v>50</v>
      </c>
      <c r="C40" s="107" t="s">
        <v>13</v>
      </c>
      <c r="D40" s="121" t="s">
        <v>14</v>
      </c>
      <c r="E40" s="2"/>
      <c r="F40" s="46"/>
    </row>
    <row r="41" spans="1:8" ht="17.100000000000001" customHeight="1" x14ac:dyDescent="0.15">
      <c r="A41" s="227"/>
      <c r="B41" s="105"/>
      <c r="C41" s="108"/>
      <c r="D41" s="122"/>
      <c r="E41" s="2"/>
      <c r="F41" s="46" t="str">
        <f>IF(AND(G42=FALSE,H42=FALSE),"←どちらか１つを選択してください。",IF(AND(G42=TRUE,H42=TRUE),"←選択できるのは１つだけです。",""))</f>
        <v>←どちらか１つを選択してください。</v>
      </c>
    </row>
    <row r="42" spans="1:8" ht="17.100000000000001" customHeight="1" x14ac:dyDescent="0.15">
      <c r="A42" s="227"/>
      <c r="B42" s="105"/>
      <c r="C42" s="5"/>
      <c r="D42" s="6"/>
      <c r="E42" s="2"/>
      <c r="F42" s="46"/>
      <c r="G42" s="34" t="b">
        <v>0</v>
      </c>
      <c r="H42" s="34" t="b">
        <v>0</v>
      </c>
    </row>
    <row r="43" spans="1:8" ht="17.100000000000001" customHeight="1" x14ac:dyDescent="0.15">
      <c r="A43" s="227"/>
      <c r="B43" s="105"/>
      <c r="C43" s="7"/>
      <c r="D43" s="8"/>
      <c r="E43" s="9"/>
      <c r="F43" s="46"/>
      <c r="G43" s="35">
        <f>IF(G42=TRUE,1,0)</f>
        <v>0</v>
      </c>
    </row>
    <row r="44" spans="1:8" ht="17.100000000000001" customHeight="1" x14ac:dyDescent="0.15">
      <c r="A44" s="226" t="s">
        <v>7</v>
      </c>
      <c r="B44" s="135" t="s">
        <v>55</v>
      </c>
      <c r="C44" s="128" t="s">
        <v>12</v>
      </c>
      <c r="D44" s="102" t="s">
        <v>15</v>
      </c>
      <c r="E44" s="2"/>
      <c r="F44" s="46"/>
    </row>
    <row r="45" spans="1:8" ht="17.100000000000001" customHeight="1" x14ac:dyDescent="0.15">
      <c r="A45" s="227"/>
      <c r="B45" s="131"/>
      <c r="C45" s="129"/>
      <c r="D45" s="103"/>
      <c r="E45" s="2"/>
      <c r="F45" s="46" t="str">
        <f>IF(AND(G46=FALSE,H46=FALSE),"←どちらか１つを選択してください。",IF(AND(G46=TRUE,H46=TRUE),"←選択できるのは１つだけです。",""))</f>
        <v>←どちらか１つを選択してください。</v>
      </c>
    </row>
    <row r="46" spans="1:8" ht="17.100000000000001" customHeight="1" x14ac:dyDescent="0.15">
      <c r="A46" s="227"/>
      <c r="B46" s="131"/>
      <c r="C46" s="5"/>
      <c r="D46" s="6"/>
      <c r="E46" s="2"/>
      <c r="F46" s="46"/>
      <c r="G46" s="34" t="b">
        <v>0</v>
      </c>
      <c r="H46" s="34" t="b">
        <v>0</v>
      </c>
    </row>
    <row r="47" spans="1:8" ht="17.100000000000001" customHeight="1" x14ac:dyDescent="0.15">
      <c r="A47" s="227"/>
      <c r="B47" s="131"/>
      <c r="C47" s="10"/>
      <c r="D47" s="11"/>
      <c r="E47" s="9"/>
      <c r="F47" s="46"/>
      <c r="G47" s="35">
        <f>IF(G46=TRUE,1,0)</f>
        <v>0</v>
      </c>
    </row>
    <row r="48" spans="1:8" ht="17.100000000000001" customHeight="1" x14ac:dyDescent="0.15">
      <c r="A48" s="227"/>
      <c r="B48" s="130" t="s">
        <v>144</v>
      </c>
      <c r="C48" s="107" t="s">
        <v>23</v>
      </c>
      <c r="D48" s="121" t="s">
        <v>134</v>
      </c>
      <c r="E48" s="2"/>
      <c r="F48" s="46"/>
    </row>
    <row r="49" spans="1:8" ht="17.100000000000001" customHeight="1" x14ac:dyDescent="0.15">
      <c r="A49" s="227"/>
      <c r="B49" s="131"/>
      <c r="C49" s="108"/>
      <c r="D49" s="122"/>
      <c r="E49" s="2"/>
      <c r="F49" s="46" t="str">
        <f>IF(AND(G50=FALSE,H50=FALSE),"←どちらか１つを選択してください。",IF(AND(G50=TRUE,H50=TRUE),"←選択できるのは１つだけです。",""))</f>
        <v>←どちらか１つを選択してください。</v>
      </c>
    </row>
    <row r="50" spans="1:8" ht="17.100000000000001" customHeight="1" x14ac:dyDescent="0.15">
      <c r="A50" s="227"/>
      <c r="B50" s="131"/>
      <c r="C50" s="5"/>
      <c r="D50" s="6"/>
      <c r="E50" s="2"/>
      <c r="F50" s="46"/>
      <c r="G50" s="34" t="b">
        <v>0</v>
      </c>
      <c r="H50" s="34" t="b">
        <v>0</v>
      </c>
    </row>
    <row r="51" spans="1:8" ht="17.100000000000001" customHeight="1" x14ac:dyDescent="0.15">
      <c r="A51" s="227"/>
      <c r="B51" s="131"/>
      <c r="C51" s="10"/>
      <c r="D51" s="11"/>
      <c r="E51" s="9"/>
      <c r="F51" s="46"/>
      <c r="G51" s="35">
        <f>IF(G50=TRUE,1,0)</f>
        <v>0</v>
      </c>
    </row>
    <row r="52" spans="1:8" ht="17.100000000000001" customHeight="1" x14ac:dyDescent="0.15">
      <c r="A52" s="227"/>
      <c r="B52" s="130" t="s">
        <v>56</v>
      </c>
      <c r="C52" s="107" t="s">
        <v>47</v>
      </c>
      <c r="D52" s="121" t="s">
        <v>48</v>
      </c>
      <c r="E52" s="2"/>
      <c r="F52" s="46"/>
      <c r="H52" s="36"/>
    </row>
    <row r="53" spans="1:8" ht="17.100000000000001" customHeight="1" x14ac:dyDescent="0.15">
      <c r="A53" s="227"/>
      <c r="B53" s="131"/>
      <c r="C53" s="108"/>
      <c r="D53" s="122"/>
      <c r="E53" s="2"/>
      <c r="F53" s="46" t="str">
        <f>IF(AND(G54=FALSE,H54=FALSE),"←どちらか１つを選択してください。",IF(AND(G54=TRUE,H54=TRUE),"←選択できるのは１つだけです。",""))</f>
        <v>←どちらか１つを選択してください。</v>
      </c>
    </row>
    <row r="54" spans="1:8" ht="17.100000000000001" customHeight="1" x14ac:dyDescent="0.15">
      <c r="A54" s="227"/>
      <c r="B54" s="132"/>
      <c r="C54" s="5"/>
      <c r="D54" s="6"/>
      <c r="E54" s="2"/>
      <c r="F54" s="46"/>
      <c r="G54" s="34" t="b">
        <v>0</v>
      </c>
      <c r="H54" s="34" t="b">
        <v>0</v>
      </c>
    </row>
    <row r="55" spans="1:8" ht="17.100000000000001" customHeight="1" x14ac:dyDescent="0.15">
      <c r="A55" s="228"/>
      <c r="B55" s="133"/>
      <c r="C55" s="7"/>
      <c r="D55" s="8"/>
      <c r="E55" s="9"/>
      <c r="F55" s="46"/>
      <c r="G55" s="35">
        <f>IF(G54=TRUE,1,0)</f>
        <v>0</v>
      </c>
    </row>
    <row r="56" spans="1:8" ht="17.100000000000001" customHeight="1" x14ac:dyDescent="0.15">
      <c r="A56" s="226" t="s">
        <v>8</v>
      </c>
      <c r="B56" s="135" t="s">
        <v>172</v>
      </c>
      <c r="C56" s="128" t="s">
        <v>13</v>
      </c>
      <c r="D56" s="102" t="s">
        <v>14</v>
      </c>
      <c r="E56" s="2"/>
      <c r="F56" s="46"/>
    </row>
    <row r="57" spans="1:8" ht="17.100000000000001" customHeight="1" x14ac:dyDescent="0.15">
      <c r="A57" s="227"/>
      <c r="B57" s="131"/>
      <c r="C57" s="129"/>
      <c r="D57" s="103"/>
      <c r="E57" s="2"/>
      <c r="F57" s="46" t="str">
        <f>IF(AND(G58=FALSE,H58=FALSE),"←どちらか１つを選択してください。",IF(AND(G58=TRUE,H58=TRUE),"←選択できるのは１つだけです。",""))</f>
        <v>←どちらか１つを選択してください。</v>
      </c>
    </row>
    <row r="58" spans="1:8" ht="17.100000000000001" customHeight="1" x14ac:dyDescent="0.15">
      <c r="A58" s="227"/>
      <c r="B58" s="131"/>
      <c r="C58" s="5"/>
      <c r="D58" s="6"/>
      <c r="E58" s="2"/>
      <c r="F58" s="46"/>
      <c r="G58" s="34" t="b">
        <v>0</v>
      </c>
      <c r="H58" s="34" t="b">
        <v>0</v>
      </c>
    </row>
    <row r="59" spans="1:8" ht="17.100000000000001" customHeight="1" x14ac:dyDescent="0.15">
      <c r="A59" s="227"/>
      <c r="B59" s="131"/>
      <c r="C59" s="48"/>
      <c r="D59" s="49"/>
      <c r="E59" s="9"/>
      <c r="F59" s="46"/>
      <c r="G59" s="35">
        <f>IF(G58=TRUE,1,0)</f>
        <v>0</v>
      </c>
    </row>
    <row r="60" spans="1:8" ht="17.100000000000001" customHeight="1" x14ac:dyDescent="0.15">
      <c r="A60" s="227"/>
      <c r="B60" s="131"/>
      <c r="C60" s="140" t="s">
        <v>117</v>
      </c>
      <c r="D60" s="141"/>
      <c r="E60" s="2"/>
      <c r="F60" s="46"/>
    </row>
    <row r="61" spans="1:8" ht="17.100000000000001" customHeight="1" x14ac:dyDescent="0.15">
      <c r="A61" s="227"/>
      <c r="B61" s="130" t="s">
        <v>197</v>
      </c>
      <c r="C61" s="107" t="s">
        <v>145</v>
      </c>
      <c r="D61" s="121" t="s">
        <v>146</v>
      </c>
      <c r="E61" s="2"/>
      <c r="F61" s="46"/>
    </row>
    <row r="62" spans="1:8" ht="17.100000000000001" customHeight="1" x14ac:dyDescent="0.15">
      <c r="A62" s="227"/>
      <c r="B62" s="131"/>
      <c r="C62" s="108"/>
      <c r="D62" s="122"/>
      <c r="E62" s="2"/>
      <c r="F62" s="46" t="str">
        <f>IF(AND(G63=FALSE,H63=FALSE),"←どちらか１つを選択してください。",IF(AND(G63=TRUE,H63=TRUE),"←選択できるのは１つだけです。",""))</f>
        <v>←どちらか１つを選択してください。</v>
      </c>
    </row>
    <row r="63" spans="1:8" ht="17.100000000000001" customHeight="1" x14ac:dyDescent="0.15">
      <c r="A63" s="227"/>
      <c r="B63" s="131"/>
      <c r="C63" s="5"/>
      <c r="D63" s="6"/>
      <c r="E63" s="2"/>
      <c r="F63" s="46"/>
      <c r="G63" s="34" t="b">
        <v>0</v>
      </c>
      <c r="H63" s="34" t="b">
        <v>0</v>
      </c>
    </row>
    <row r="64" spans="1:8" ht="17.100000000000001" customHeight="1" x14ac:dyDescent="0.15">
      <c r="A64" s="227"/>
      <c r="B64" s="131"/>
      <c r="C64" s="10"/>
      <c r="D64" s="11"/>
      <c r="E64" s="9"/>
      <c r="F64" s="46"/>
      <c r="G64" s="35">
        <f>IF(G63=TRUE,1,0)</f>
        <v>0</v>
      </c>
    </row>
    <row r="65" spans="1:8" ht="21" customHeight="1" x14ac:dyDescent="0.15">
      <c r="A65" s="227"/>
      <c r="B65" s="130" t="s">
        <v>147</v>
      </c>
      <c r="C65" s="107" t="s">
        <v>16</v>
      </c>
      <c r="D65" s="121" t="s">
        <v>51</v>
      </c>
      <c r="E65" s="2"/>
      <c r="F65" s="46"/>
    </row>
    <row r="66" spans="1:8" ht="21" customHeight="1" x14ac:dyDescent="0.15">
      <c r="A66" s="227"/>
      <c r="B66" s="131"/>
      <c r="C66" s="108"/>
      <c r="D66" s="122"/>
      <c r="E66" s="2"/>
      <c r="F66" s="46" t="str">
        <f>IF(AND(G67=FALSE,H67=FALSE),"←どちらか１つを選択してください。",IF(AND(G67=TRUE,H67=TRUE),"←選択できるのは１つだけです。",""))</f>
        <v>←どちらか１つを選択してください。</v>
      </c>
    </row>
    <row r="67" spans="1:8" ht="17.100000000000001" customHeight="1" x14ac:dyDescent="0.15">
      <c r="A67" s="227"/>
      <c r="B67" s="132"/>
      <c r="C67" s="5"/>
      <c r="D67" s="6"/>
      <c r="E67" s="2"/>
      <c r="F67" s="46"/>
      <c r="G67" s="34" t="b">
        <v>0</v>
      </c>
      <c r="H67" s="34" t="b">
        <v>0</v>
      </c>
    </row>
    <row r="68" spans="1:8" ht="17.100000000000001" customHeight="1" x14ac:dyDescent="0.15">
      <c r="A68" s="228"/>
      <c r="B68" s="133"/>
      <c r="C68" s="7"/>
      <c r="D68" s="8"/>
      <c r="E68" s="9"/>
      <c r="F68" s="46"/>
      <c r="G68" s="35">
        <f>IF(G67=TRUE,1,0)</f>
        <v>0</v>
      </c>
    </row>
    <row r="69" spans="1:8" ht="30" customHeight="1" x14ac:dyDescent="0.15">
      <c r="A69" s="12"/>
      <c r="B69" s="13"/>
      <c r="C69" s="14"/>
      <c r="D69" s="14"/>
      <c r="E69" s="2"/>
      <c r="F69" s="46"/>
    </row>
    <row r="70" spans="1:8" ht="17.100000000000001" customHeight="1" x14ac:dyDescent="0.15">
      <c r="A70" s="229" t="s">
        <v>0</v>
      </c>
      <c r="B70" s="230"/>
      <c r="C70" s="245" t="s">
        <v>4</v>
      </c>
      <c r="D70" s="246"/>
      <c r="E70" s="2"/>
      <c r="F70" s="46"/>
    </row>
    <row r="71" spans="1:8" ht="17.100000000000001" customHeight="1" x14ac:dyDescent="0.15">
      <c r="A71" s="231"/>
      <c r="B71" s="232"/>
      <c r="C71" s="243" t="s">
        <v>163</v>
      </c>
      <c r="D71" s="241" t="s">
        <v>164</v>
      </c>
      <c r="E71" s="2"/>
      <c r="F71" s="46"/>
    </row>
    <row r="72" spans="1:8" ht="17.100000000000001" customHeight="1" x14ac:dyDescent="0.15">
      <c r="A72" s="233"/>
      <c r="B72" s="234"/>
      <c r="C72" s="244"/>
      <c r="D72" s="242"/>
      <c r="E72" s="2"/>
      <c r="F72" s="46"/>
    </row>
    <row r="73" spans="1:8" ht="17.100000000000001" customHeight="1" x14ac:dyDescent="0.15">
      <c r="A73" s="226" t="s">
        <v>30</v>
      </c>
      <c r="B73" s="135" t="s">
        <v>118</v>
      </c>
      <c r="C73" s="128" t="s">
        <v>17</v>
      </c>
      <c r="D73" s="102" t="s">
        <v>77</v>
      </c>
      <c r="E73" s="2"/>
      <c r="F73" s="46"/>
    </row>
    <row r="74" spans="1:8" ht="17.100000000000001" customHeight="1" x14ac:dyDescent="0.15">
      <c r="A74" s="227"/>
      <c r="B74" s="127"/>
      <c r="C74" s="129"/>
      <c r="D74" s="103"/>
      <c r="E74" s="2"/>
      <c r="F74" s="46" t="str">
        <f>IF(AND(G75=FALSE,H75=FALSE),"←どちらか１つを選択してください。",IF(AND(G75=TRUE,H75=TRUE),"←選択できるのは１つだけです。",""))</f>
        <v>←どちらか１つを選択してください。</v>
      </c>
    </row>
    <row r="75" spans="1:8" ht="17.100000000000001" customHeight="1" x14ac:dyDescent="0.15">
      <c r="A75" s="227"/>
      <c r="B75" s="127"/>
      <c r="C75" s="5"/>
      <c r="D75" s="6"/>
      <c r="E75" s="2"/>
      <c r="F75" s="46"/>
      <c r="G75" s="34" t="b">
        <v>0</v>
      </c>
      <c r="H75" s="34" t="b">
        <v>0</v>
      </c>
    </row>
    <row r="76" spans="1:8" ht="17.100000000000001" customHeight="1" x14ac:dyDescent="0.15">
      <c r="A76" s="227"/>
      <c r="B76" s="130"/>
      <c r="C76" s="10"/>
      <c r="D76" s="11"/>
      <c r="E76" s="9"/>
      <c r="F76" s="46"/>
      <c r="G76" s="35">
        <f>IF(G75=TRUE,1,0)</f>
        <v>0</v>
      </c>
    </row>
    <row r="77" spans="1:8" ht="17.100000000000001" customHeight="1" x14ac:dyDescent="0.15">
      <c r="A77" s="227"/>
      <c r="B77" s="142" t="s">
        <v>119</v>
      </c>
      <c r="C77" s="107" t="s">
        <v>120</v>
      </c>
      <c r="D77" s="121" t="s">
        <v>121</v>
      </c>
      <c r="E77" s="2"/>
      <c r="F77" s="46"/>
    </row>
    <row r="78" spans="1:8" ht="17.100000000000001" customHeight="1" x14ac:dyDescent="0.15">
      <c r="A78" s="227"/>
      <c r="B78" s="143"/>
      <c r="C78" s="108"/>
      <c r="D78" s="122"/>
      <c r="E78" s="2"/>
      <c r="F78" s="46" t="str">
        <f>IF(AND(G79=FALSE,H79=FALSE),"←どちらか１つを選択してください。",IF(AND(G79=TRUE,H79=TRUE),"←選択できるのは１つだけです。",""))</f>
        <v>←どちらか１つを選択してください。</v>
      </c>
    </row>
    <row r="79" spans="1:8" ht="17.100000000000001" customHeight="1" x14ac:dyDescent="0.15">
      <c r="A79" s="227"/>
      <c r="B79" s="143"/>
      <c r="C79" s="5"/>
      <c r="D79" s="6"/>
      <c r="E79" s="2"/>
      <c r="F79" s="46"/>
      <c r="G79" s="34" t="b">
        <v>0</v>
      </c>
      <c r="H79" s="34" t="b">
        <v>0</v>
      </c>
    </row>
    <row r="80" spans="1:8" ht="17.100000000000001" customHeight="1" x14ac:dyDescent="0.15">
      <c r="A80" s="227"/>
      <c r="B80" s="144"/>
      <c r="C80" s="10"/>
      <c r="D80" s="11"/>
      <c r="E80" s="9"/>
      <c r="F80" s="46"/>
      <c r="G80" s="35">
        <f>IF(G79=TRUE,1,0)</f>
        <v>0</v>
      </c>
    </row>
    <row r="81" spans="1:8" ht="17.100000000000001" customHeight="1" x14ac:dyDescent="0.15">
      <c r="A81" s="227"/>
      <c r="B81" s="142" t="s">
        <v>61</v>
      </c>
      <c r="C81" s="107" t="s">
        <v>122</v>
      </c>
      <c r="D81" s="121" t="s">
        <v>27</v>
      </c>
    </row>
    <row r="82" spans="1:8" ht="17.100000000000001" customHeight="1" x14ac:dyDescent="0.15">
      <c r="A82" s="227"/>
      <c r="B82" s="143"/>
      <c r="C82" s="108"/>
      <c r="D82" s="122"/>
      <c r="F82" s="47" t="str">
        <f>IF(AND(G83=FALSE,H83=FALSE),"←どちらか１つを選択してください。",IF(AND(G83=TRUE,H83=TRUE),"←選択できるのは１つだけです。",""))</f>
        <v>←どちらか１つを選択してください。</v>
      </c>
    </row>
    <row r="83" spans="1:8" ht="17.100000000000001" customHeight="1" x14ac:dyDescent="0.15">
      <c r="A83" s="227"/>
      <c r="B83" s="143"/>
      <c r="C83" s="5"/>
      <c r="D83" s="6"/>
      <c r="E83" s="2"/>
      <c r="F83" s="46"/>
      <c r="G83" s="34" t="b">
        <v>0</v>
      </c>
      <c r="H83" s="34" t="b">
        <v>0</v>
      </c>
    </row>
    <row r="84" spans="1:8" ht="17.100000000000001" customHeight="1" x14ac:dyDescent="0.15">
      <c r="A84" s="228"/>
      <c r="B84" s="145"/>
      <c r="C84" s="7"/>
      <c r="D84" s="8"/>
      <c r="E84" s="9"/>
      <c r="F84" s="46"/>
      <c r="G84" s="35">
        <f>IF(G83=TRUE,1,0)</f>
        <v>0</v>
      </c>
    </row>
    <row r="85" spans="1:8" ht="21" customHeight="1" x14ac:dyDescent="0.15">
      <c r="A85" s="226" t="s">
        <v>98</v>
      </c>
      <c r="B85" s="125" t="s">
        <v>198</v>
      </c>
      <c r="C85" s="146" t="s">
        <v>148</v>
      </c>
      <c r="D85" s="147" t="s">
        <v>200</v>
      </c>
    </row>
    <row r="86" spans="1:8" ht="21" customHeight="1" x14ac:dyDescent="0.15">
      <c r="A86" s="227"/>
      <c r="B86" s="105"/>
      <c r="C86" s="128"/>
      <c r="D86" s="102"/>
      <c r="F86" s="47" t="str">
        <f>IF(AND(G87=FALSE,H87=FALSE),"←どちらか１つを選択してください。",IF(AND(G87=TRUE,H87=TRUE),"←選択できるのは１つだけです。",""))</f>
        <v>←どちらか１つを選択してください。</v>
      </c>
    </row>
    <row r="87" spans="1:8" ht="17.100000000000001" customHeight="1" x14ac:dyDescent="0.15">
      <c r="A87" s="227"/>
      <c r="B87" s="105"/>
      <c r="C87" s="5"/>
      <c r="D87" s="6"/>
      <c r="E87" s="2"/>
      <c r="F87" s="46"/>
      <c r="G87" s="34" t="b">
        <v>0</v>
      </c>
      <c r="H87" s="34" t="b">
        <v>0</v>
      </c>
    </row>
    <row r="88" spans="1:8" ht="17.100000000000001" customHeight="1" x14ac:dyDescent="0.15">
      <c r="A88" s="227"/>
      <c r="B88" s="106"/>
      <c r="C88" s="10"/>
      <c r="D88" s="11"/>
      <c r="E88" s="9"/>
      <c r="F88" s="46"/>
      <c r="G88" s="35">
        <f>IF(G87=TRUE,1,0)</f>
        <v>0</v>
      </c>
    </row>
    <row r="89" spans="1:8" ht="17.100000000000001" customHeight="1" x14ac:dyDescent="0.15">
      <c r="A89" s="227"/>
      <c r="B89" s="142" t="s">
        <v>43</v>
      </c>
      <c r="C89" s="107" t="s">
        <v>21</v>
      </c>
      <c r="D89" s="121" t="s">
        <v>28</v>
      </c>
    </row>
    <row r="90" spans="1:8" ht="17.100000000000001" customHeight="1" x14ac:dyDescent="0.15">
      <c r="A90" s="227"/>
      <c r="B90" s="143"/>
      <c r="C90" s="108"/>
      <c r="D90" s="122"/>
      <c r="F90" s="47" t="str">
        <f>IF(AND(G91=FALSE,H91=FALSE),"←どちらか１つを選択してください。",IF(AND(G91=TRUE,H91=TRUE),"←選択できるのは１つだけです。",""))</f>
        <v>←どちらか１つを選択してください。</v>
      </c>
    </row>
    <row r="91" spans="1:8" ht="17.100000000000001" customHeight="1" x14ac:dyDescent="0.15">
      <c r="A91" s="227"/>
      <c r="B91" s="143"/>
      <c r="C91" s="5"/>
      <c r="D91" s="6"/>
      <c r="E91" s="2"/>
      <c r="F91" s="46"/>
      <c r="G91" s="34" t="b">
        <v>0</v>
      </c>
      <c r="H91" s="34" t="b">
        <v>0</v>
      </c>
    </row>
    <row r="92" spans="1:8" ht="17.100000000000001" customHeight="1" x14ac:dyDescent="0.15">
      <c r="A92" s="227"/>
      <c r="B92" s="144"/>
      <c r="C92" s="10"/>
      <c r="D92" s="11"/>
      <c r="E92" s="9"/>
      <c r="F92" s="46"/>
      <c r="G92" s="35">
        <f>IF(G91=TRUE,1,0)</f>
        <v>0</v>
      </c>
    </row>
    <row r="93" spans="1:8" ht="17.100000000000001" customHeight="1" x14ac:dyDescent="0.15">
      <c r="A93" s="227"/>
      <c r="B93" s="142" t="s">
        <v>58</v>
      </c>
      <c r="C93" s="107" t="s">
        <v>22</v>
      </c>
      <c r="D93" s="121" t="s">
        <v>29</v>
      </c>
    </row>
    <row r="94" spans="1:8" ht="17.100000000000001" customHeight="1" x14ac:dyDescent="0.15">
      <c r="A94" s="227"/>
      <c r="B94" s="143"/>
      <c r="C94" s="108"/>
      <c r="D94" s="122"/>
      <c r="F94" s="47" t="str">
        <f>IF(AND(G95=FALSE,H95=FALSE),"←どちらか１つを選択してください。",IF(AND(G95=TRUE,H95=TRUE),"←選択できるのは１つだけです。",""))</f>
        <v>←どちらか１つを選択してください。</v>
      </c>
    </row>
    <row r="95" spans="1:8" ht="17.100000000000001" customHeight="1" x14ac:dyDescent="0.15">
      <c r="A95" s="227"/>
      <c r="B95" s="143"/>
      <c r="C95" s="5"/>
      <c r="D95" s="6"/>
      <c r="E95" s="2"/>
      <c r="F95" s="46"/>
      <c r="G95" s="34" t="b">
        <v>0</v>
      </c>
      <c r="H95" s="34" t="b">
        <v>0</v>
      </c>
    </row>
    <row r="96" spans="1:8" ht="17.100000000000001" customHeight="1" x14ac:dyDescent="0.15">
      <c r="A96" s="228"/>
      <c r="B96" s="145"/>
      <c r="C96" s="7"/>
      <c r="D96" s="8"/>
      <c r="E96" s="9"/>
      <c r="F96" s="46"/>
      <c r="G96" s="35">
        <f>IF(G95=TRUE,1,0)</f>
        <v>0</v>
      </c>
    </row>
    <row r="97" spans="1:8" ht="21" customHeight="1" x14ac:dyDescent="0.15">
      <c r="A97" s="226" t="s">
        <v>9</v>
      </c>
      <c r="B97" s="135" t="s">
        <v>37</v>
      </c>
      <c r="C97" s="128" t="s">
        <v>38</v>
      </c>
      <c r="D97" s="102" t="s">
        <v>93</v>
      </c>
      <c r="E97" s="15"/>
    </row>
    <row r="98" spans="1:8" ht="21" customHeight="1" x14ac:dyDescent="0.15">
      <c r="A98" s="227"/>
      <c r="B98" s="130"/>
      <c r="C98" s="129"/>
      <c r="D98" s="103"/>
      <c r="F98" s="47" t="str">
        <f>IF(AND(G99=FALSE,H99=FALSE),"←どちらか１つを選択してください。",IF(AND(G99=TRUE,H99=TRUE),"←選択できるのは１つだけです。",""))</f>
        <v>←どちらか１つを選択してください。</v>
      </c>
    </row>
    <row r="99" spans="1:8" ht="17.100000000000001" customHeight="1" x14ac:dyDescent="0.15">
      <c r="A99" s="227"/>
      <c r="B99" s="130"/>
      <c r="C99" s="5"/>
      <c r="D99" s="6"/>
      <c r="E99" s="2"/>
      <c r="F99" s="46"/>
      <c r="G99" s="34" t="b">
        <v>0</v>
      </c>
      <c r="H99" s="34" t="b">
        <v>0</v>
      </c>
    </row>
    <row r="100" spans="1:8" ht="17.100000000000001" customHeight="1" x14ac:dyDescent="0.15">
      <c r="A100" s="227"/>
      <c r="B100" s="130"/>
      <c r="C100" s="10"/>
      <c r="D100" s="11"/>
      <c r="E100" s="9"/>
      <c r="F100" s="46"/>
      <c r="G100" s="35">
        <f>IF(G99=TRUE,1,0)</f>
        <v>0</v>
      </c>
    </row>
    <row r="101" spans="1:8" ht="17.100000000000001" customHeight="1" x14ac:dyDescent="0.15">
      <c r="A101" s="227"/>
      <c r="B101" s="223" t="s">
        <v>52</v>
      </c>
      <c r="C101" s="107" t="s">
        <v>23</v>
      </c>
      <c r="D101" s="121" t="s">
        <v>24</v>
      </c>
    </row>
    <row r="102" spans="1:8" ht="17.100000000000001" customHeight="1" x14ac:dyDescent="0.15">
      <c r="A102" s="227"/>
      <c r="B102" s="224"/>
      <c r="C102" s="108"/>
      <c r="D102" s="122"/>
      <c r="F102" s="47" t="str">
        <f>IF(AND(G103=FALSE,H103=FALSE),"←どちらか１つを選択してください。",IF(AND(G103=TRUE,H103=TRUE),"←選択できるのは１つだけです。",""))</f>
        <v>←どちらか１つを選択してください。</v>
      </c>
    </row>
    <row r="103" spans="1:8" ht="17.100000000000001" customHeight="1" x14ac:dyDescent="0.15">
      <c r="A103" s="227"/>
      <c r="B103" s="224"/>
      <c r="C103" s="5"/>
      <c r="D103" s="6"/>
      <c r="E103" s="2"/>
      <c r="F103" s="46"/>
      <c r="G103" s="34" t="b">
        <v>0</v>
      </c>
      <c r="H103" s="34" t="b">
        <v>0</v>
      </c>
    </row>
    <row r="104" spans="1:8" ht="17.100000000000001" customHeight="1" x14ac:dyDescent="0.15">
      <c r="A104" s="227"/>
      <c r="B104" s="224"/>
      <c r="C104" s="10"/>
      <c r="D104" s="11"/>
      <c r="E104" s="9"/>
      <c r="F104" s="46"/>
      <c r="G104" s="35">
        <f>IF(G103=TRUE,1,0)</f>
        <v>0</v>
      </c>
    </row>
    <row r="105" spans="1:8" ht="17.100000000000001" customHeight="1" x14ac:dyDescent="0.15">
      <c r="A105" s="227"/>
      <c r="B105" s="142" t="s">
        <v>123</v>
      </c>
      <c r="C105" s="107" t="s">
        <v>25</v>
      </c>
      <c r="D105" s="121" t="s">
        <v>26</v>
      </c>
    </row>
    <row r="106" spans="1:8" ht="17.100000000000001" customHeight="1" x14ac:dyDescent="0.15">
      <c r="A106" s="227"/>
      <c r="B106" s="143"/>
      <c r="C106" s="108"/>
      <c r="D106" s="122"/>
      <c r="F106" s="47" t="str">
        <f>IF(AND(G107=FALSE,H107=FALSE),"←どちらか１つを選択してください。",IF(AND(G107=TRUE,H107=TRUE),"←選択できるのは１つだけです。",""))</f>
        <v>←どちらか１つを選択してください。</v>
      </c>
    </row>
    <row r="107" spans="1:8" ht="17.100000000000001" customHeight="1" x14ac:dyDescent="0.15">
      <c r="A107" s="227"/>
      <c r="B107" s="143"/>
      <c r="C107" s="5"/>
      <c r="D107" s="6"/>
      <c r="E107" s="2"/>
      <c r="F107" s="46"/>
      <c r="G107" s="34" t="b">
        <v>0</v>
      </c>
      <c r="H107" s="34" t="b">
        <v>0</v>
      </c>
    </row>
    <row r="108" spans="1:8" ht="17.100000000000001" customHeight="1" x14ac:dyDescent="0.15">
      <c r="A108" s="228"/>
      <c r="B108" s="145"/>
      <c r="C108" s="7"/>
      <c r="D108" s="8"/>
      <c r="E108" s="9"/>
      <c r="F108" s="46"/>
      <c r="G108" s="35">
        <f>IF(G107=TRUE,1,0)</f>
        <v>0</v>
      </c>
    </row>
    <row r="109" spans="1:8" ht="30" customHeight="1" x14ac:dyDescent="0.15">
      <c r="A109" s="12"/>
      <c r="B109" s="16"/>
      <c r="C109" s="17"/>
      <c r="D109" s="17"/>
    </row>
    <row r="110" spans="1:8" ht="17.100000000000001" customHeight="1" x14ac:dyDescent="0.15">
      <c r="A110" s="229" t="s">
        <v>0</v>
      </c>
      <c r="B110" s="230"/>
      <c r="C110" s="245" t="s">
        <v>4</v>
      </c>
      <c r="D110" s="246"/>
      <c r="E110" s="2"/>
      <c r="F110" s="46"/>
    </row>
    <row r="111" spans="1:8" ht="17.100000000000001" customHeight="1" x14ac:dyDescent="0.15">
      <c r="A111" s="231"/>
      <c r="B111" s="232"/>
      <c r="C111" s="243" t="s">
        <v>163</v>
      </c>
      <c r="D111" s="241" t="s">
        <v>164</v>
      </c>
      <c r="E111" s="2"/>
      <c r="F111" s="46"/>
    </row>
    <row r="112" spans="1:8" ht="17.100000000000001" customHeight="1" x14ac:dyDescent="0.15">
      <c r="A112" s="233"/>
      <c r="B112" s="234"/>
      <c r="C112" s="244"/>
      <c r="D112" s="242"/>
      <c r="E112" s="2"/>
      <c r="F112" s="46"/>
    </row>
    <row r="113" spans="1:8" ht="17.100000000000001" customHeight="1" x14ac:dyDescent="0.15">
      <c r="A113" s="226" t="s">
        <v>10</v>
      </c>
      <c r="B113" s="125" t="s">
        <v>44</v>
      </c>
      <c r="C113" s="128" t="s">
        <v>45</v>
      </c>
      <c r="D113" s="102" t="s">
        <v>46</v>
      </c>
    </row>
    <row r="114" spans="1:8" ht="17.100000000000001" customHeight="1" x14ac:dyDescent="0.15">
      <c r="A114" s="227"/>
      <c r="B114" s="176"/>
      <c r="C114" s="129"/>
      <c r="D114" s="103"/>
      <c r="F114" s="47" t="str">
        <f>IF(AND(G115=FALSE,H115=FALSE),"←どちらか１つを選択してください。",IF(AND(G115=TRUE,H115=TRUE),"←選択できるのは１つだけです。",""))</f>
        <v>←どちらか１つを選択してください。</v>
      </c>
    </row>
    <row r="115" spans="1:8" ht="17.100000000000001" customHeight="1" x14ac:dyDescent="0.15">
      <c r="A115" s="227"/>
      <c r="B115" s="176"/>
      <c r="C115" s="5"/>
      <c r="D115" s="6"/>
      <c r="E115" s="2"/>
      <c r="F115" s="46"/>
      <c r="G115" s="34" t="b">
        <v>0</v>
      </c>
      <c r="H115" s="34" t="b">
        <v>0</v>
      </c>
    </row>
    <row r="116" spans="1:8" ht="17.100000000000001" customHeight="1" x14ac:dyDescent="0.15">
      <c r="A116" s="227"/>
      <c r="B116" s="160"/>
      <c r="C116" s="10"/>
      <c r="D116" s="11"/>
      <c r="E116" s="9"/>
      <c r="F116" s="46"/>
      <c r="G116" s="35">
        <f>IF(G115=TRUE,1,0)</f>
        <v>0</v>
      </c>
    </row>
    <row r="117" spans="1:8" ht="17.100000000000001" customHeight="1" x14ac:dyDescent="0.15">
      <c r="A117" s="227"/>
      <c r="B117" s="104" t="s">
        <v>39</v>
      </c>
      <c r="C117" s="107" t="s">
        <v>59</v>
      </c>
      <c r="D117" s="121" t="s">
        <v>60</v>
      </c>
    </row>
    <row r="118" spans="1:8" ht="17.100000000000001" customHeight="1" x14ac:dyDescent="0.15">
      <c r="A118" s="227"/>
      <c r="B118" s="126"/>
      <c r="C118" s="108"/>
      <c r="D118" s="122"/>
      <c r="F118" s="47" t="str">
        <f>IF(AND(G119=FALSE,H119=FALSE),"←どちらか１つを選択してください。",IF(AND(G119=TRUE,H119=TRUE),"←選択できるのは１つだけです。",""))</f>
        <v>←どちらか１つを選択してください。</v>
      </c>
    </row>
    <row r="119" spans="1:8" ht="17.100000000000001" customHeight="1" x14ac:dyDescent="0.15">
      <c r="A119" s="227"/>
      <c r="B119" s="126"/>
      <c r="C119" s="5"/>
      <c r="D119" s="6"/>
      <c r="E119" s="2"/>
      <c r="F119" s="46"/>
      <c r="G119" s="34" t="b">
        <v>0</v>
      </c>
      <c r="H119" s="34" t="b">
        <v>0</v>
      </c>
    </row>
    <row r="120" spans="1:8" ht="17.100000000000001" customHeight="1" x14ac:dyDescent="0.15">
      <c r="A120" s="227"/>
      <c r="B120" s="160"/>
      <c r="C120" s="10"/>
      <c r="D120" s="11"/>
      <c r="E120" s="9"/>
      <c r="F120" s="46"/>
      <c r="G120" s="35">
        <f>IF(G119=TRUE,1,0)</f>
        <v>0</v>
      </c>
    </row>
    <row r="121" spans="1:8" ht="17.100000000000001" customHeight="1" x14ac:dyDescent="0.15">
      <c r="A121" s="227"/>
      <c r="B121" s="142" t="s">
        <v>40</v>
      </c>
      <c r="C121" s="107" t="s">
        <v>41</v>
      </c>
      <c r="D121" s="121" t="s">
        <v>42</v>
      </c>
    </row>
    <row r="122" spans="1:8" ht="17.100000000000001" customHeight="1" x14ac:dyDescent="0.15">
      <c r="A122" s="227"/>
      <c r="B122" s="159"/>
      <c r="C122" s="108"/>
      <c r="D122" s="122"/>
      <c r="F122" s="47" t="str">
        <f>IF(AND(G123=FALSE,H123=FALSE),"←どちらか１つを選択してください。",IF(AND(G123=TRUE,H123=TRUE),"←選択できるのは１つだけです。",""))</f>
        <v>←どちらか１つを選択してください。</v>
      </c>
    </row>
    <row r="123" spans="1:8" ht="17.100000000000001" customHeight="1" x14ac:dyDescent="0.15">
      <c r="A123" s="227"/>
      <c r="B123" s="159"/>
      <c r="C123" s="5"/>
      <c r="D123" s="6"/>
      <c r="E123" s="2"/>
      <c r="F123" s="46"/>
      <c r="G123" s="34" t="b">
        <v>0</v>
      </c>
      <c r="H123" s="34" t="b">
        <v>0</v>
      </c>
    </row>
    <row r="124" spans="1:8" ht="17.100000000000001" customHeight="1" x14ac:dyDescent="0.15">
      <c r="A124" s="227"/>
      <c r="B124" s="159"/>
      <c r="C124" s="7"/>
      <c r="D124" s="8"/>
      <c r="E124" s="9"/>
      <c r="F124" s="46"/>
      <c r="G124" s="35">
        <f>IF(G123=TRUE,1,0)</f>
        <v>0</v>
      </c>
    </row>
    <row r="125" spans="1:8" ht="18" customHeight="1" x14ac:dyDescent="0.15">
      <c r="A125" s="235" t="s">
        <v>76</v>
      </c>
      <c r="B125" s="236"/>
      <c r="C125" s="236"/>
      <c r="D125" s="237"/>
    </row>
    <row r="126" spans="1:8" ht="18" customHeight="1" x14ac:dyDescent="0.15">
      <c r="A126" s="238"/>
      <c r="B126" s="239"/>
      <c r="C126" s="239"/>
      <c r="D126" s="240"/>
    </row>
    <row r="127" spans="1:8" ht="15" customHeight="1" x14ac:dyDescent="0.15">
      <c r="A127" s="255"/>
      <c r="B127" s="150"/>
      <c r="C127" s="150"/>
      <c r="D127" s="181"/>
    </row>
    <row r="128" spans="1:8" ht="15" customHeight="1" x14ac:dyDescent="0.15">
      <c r="A128" s="182"/>
      <c r="B128" s="153"/>
      <c r="C128" s="153"/>
      <c r="D128" s="183"/>
    </row>
    <row r="129" spans="1:11" ht="15" customHeight="1" x14ac:dyDescent="0.15">
      <c r="A129" s="182"/>
      <c r="B129" s="153"/>
      <c r="C129" s="153"/>
      <c r="D129" s="183"/>
    </row>
    <row r="130" spans="1:11" ht="15" customHeight="1" x14ac:dyDescent="0.15">
      <c r="A130" s="182"/>
      <c r="B130" s="153"/>
      <c r="C130" s="153"/>
      <c r="D130" s="183"/>
    </row>
    <row r="131" spans="1:11" ht="14.25" customHeight="1" x14ac:dyDescent="0.15">
      <c r="A131" s="182"/>
      <c r="B131" s="153"/>
      <c r="C131" s="153"/>
      <c r="D131" s="183"/>
    </row>
    <row r="132" spans="1:11" ht="15" customHeight="1" x14ac:dyDescent="0.15">
      <c r="A132" s="182"/>
      <c r="B132" s="153"/>
      <c r="C132" s="153"/>
      <c r="D132" s="183"/>
    </row>
    <row r="133" spans="1:11" ht="15" customHeight="1" x14ac:dyDescent="0.15">
      <c r="A133" s="182"/>
      <c r="B133" s="153"/>
      <c r="C133" s="153"/>
      <c r="D133" s="183"/>
    </row>
    <row r="134" spans="1:11" ht="15" customHeight="1" x14ac:dyDescent="0.15">
      <c r="A134" s="182"/>
      <c r="B134" s="153"/>
      <c r="C134" s="153"/>
      <c r="D134" s="183"/>
    </row>
    <row r="135" spans="1:11" ht="15" customHeight="1" x14ac:dyDescent="0.15">
      <c r="A135" s="182"/>
      <c r="B135" s="153"/>
      <c r="C135" s="153"/>
      <c r="D135" s="183"/>
    </row>
    <row r="136" spans="1:11" ht="15" customHeight="1" x14ac:dyDescent="0.15">
      <c r="A136" s="184"/>
      <c r="B136" s="156"/>
      <c r="C136" s="156"/>
      <c r="D136" s="185"/>
    </row>
    <row r="137" spans="1:11" ht="15" customHeight="1" thickBot="1" x14ac:dyDescent="0.2">
      <c r="A137" s="177"/>
      <c r="B137" s="178"/>
      <c r="C137" s="178"/>
      <c r="D137" s="179"/>
    </row>
    <row r="138" spans="1:11" ht="17.100000000000001" customHeight="1" thickTop="1" x14ac:dyDescent="0.15">
      <c r="A138" s="13"/>
      <c r="B138" s="18"/>
    </row>
    <row r="139" spans="1:11" ht="25.5" customHeight="1" x14ac:dyDescent="0.2">
      <c r="A139" s="19" t="s">
        <v>11</v>
      </c>
    </row>
    <row r="140" spans="1:11" ht="18" customHeight="1" x14ac:dyDescent="0.15">
      <c r="A140" s="148" t="s">
        <v>91</v>
      </c>
      <c r="B140" s="148"/>
      <c r="C140" s="148"/>
      <c r="D140" s="148"/>
      <c r="E140" s="20"/>
      <c r="F140" s="50"/>
      <c r="G140" s="20"/>
      <c r="H140" s="20"/>
      <c r="I140" s="148"/>
      <c r="J140" s="148"/>
      <c r="K140" s="148"/>
    </row>
    <row r="141" spans="1:11" ht="18" customHeight="1" x14ac:dyDescent="0.15">
      <c r="A141" s="148"/>
      <c r="B141" s="148"/>
      <c r="C141" s="148"/>
      <c r="D141" s="148"/>
      <c r="E141" s="20"/>
      <c r="F141" s="50"/>
      <c r="G141" s="20"/>
      <c r="H141" s="20"/>
      <c r="I141" s="148"/>
      <c r="J141" s="148"/>
      <c r="K141" s="148"/>
    </row>
    <row r="142" spans="1:11" ht="14.25" customHeight="1" x14ac:dyDescent="0.15">
      <c r="A142" s="254"/>
      <c r="B142" s="150"/>
      <c r="C142" s="150"/>
      <c r="D142" s="151"/>
      <c r="E142" s="20"/>
      <c r="F142" s="88" t="str">
        <f>IF(AND(H58=TRUE,A142=""),"←上記の「３．事業計画及び目的の達成度」の（７）の設問に関し、「イ」と選択した場合、実施できなかった又は不十分だった理由を記載してください。","")</f>
        <v/>
      </c>
      <c r="G142" s="88"/>
      <c r="H142" s="88"/>
      <c r="I142" s="20"/>
      <c r="J142" s="20"/>
      <c r="K142" s="20"/>
    </row>
    <row r="143" spans="1:11" x14ac:dyDescent="0.15">
      <c r="A143" s="152"/>
      <c r="B143" s="153"/>
      <c r="C143" s="153"/>
      <c r="D143" s="154"/>
      <c r="E143" s="20"/>
      <c r="F143" s="88"/>
      <c r="G143" s="88"/>
      <c r="H143" s="88"/>
      <c r="I143" s="20"/>
      <c r="J143" s="20"/>
      <c r="K143" s="20"/>
    </row>
    <row r="144" spans="1:11" x14ac:dyDescent="0.15">
      <c r="A144" s="152"/>
      <c r="B144" s="153"/>
      <c r="C144" s="153"/>
      <c r="D144" s="154"/>
      <c r="E144" s="20"/>
      <c r="F144" s="88"/>
      <c r="G144" s="88"/>
      <c r="H144" s="88"/>
      <c r="I144" s="20"/>
      <c r="J144" s="20"/>
      <c r="K144" s="20"/>
    </row>
    <row r="145" spans="1:11" x14ac:dyDescent="0.15">
      <c r="A145" s="152"/>
      <c r="B145" s="153"/>
      <c r="C145" s="153"/>
      <c r="D145" s="154"/>
      <c r="E145" s="20"/>
      <c r="F145" s="88"/>
      <c r="G145" s="88"/>
      <c r="H145" s="88"/>
      <c r="I145" s="20"/>
      <c r="J145" s="20"/>
      <c r="K145" s="20"/>
    </row>
    <row r="146" spans="1:11" x14ac:dyDescent="0.15">
      <c r="A146" s="152"/>
      <c r="B146" s="153"/>
      <c r="C146" s="153"/>
      <c r="D146" s="154"/>
      <c r="E146" s="20"/>
      <c r="F146" s="88"/>
      <c r="G146" s="88"/>
      <c r="H146" s="88"/>
      <c r="I146" s="20"/>
      <c r="J146" s="20"/>
      <c r="K146" s="20"/>
    </row>
    <row r="147" spans="1:11" x14ac:dyDescent="0.15">
      <c r="A147" s="152"/>
      <c r="B147" s="153"/>
      <c r="C147" s="153"/>
      <c r="D147" s="154"/>
      <c r="E147" s="20"/>
      <c r="F147" s="50"/>
      <c r="G147" s="37"/>
      <c r="H147" s="37"/>
      <c r="I147" s="20"/>
      <c r="J147" s="20"/>
      <c r="K147" s="20"/>
    </row>
    <row r="148" spans="1:11" x14ac:dyDescent="0.15">
      <c r="A148" s="152"/>
      <c r="B148" s="153"/>
      <c r="C148" s="153"/>
      <c r="D148" s="154"/>
      <c r="E148" s="20"/>
      <c r="F148" s="50"/>
      <c r="G148" s="37"/>
      <c r="H148" s="37"/>
      <c r="I148" s="20"/>
      <c r="J148" s="20"/>
      <c r="K148" s="20"/>
    </row>
    <row r="149" spans="1:11" x14ac:dyDescent="0.15">
      <c r="A149" s="152"/>
      <c r="B149" s="153"/>
      <c r="C149" s="153"/>
      <c r="D149" s="154"/>
      <c r="E149" s="20"/>
      <c r="F149" s="50"/>
      <c r="G149" s="37"/>
      <c r="H149" s="37"/>
      <c r="I149" s="20"/>
      <c r="J149" s="20"/>
      <c r="K149" s="20"/>
    </row>
    <row r="150" spans="1:11" x14ac:dyDescent="0.15">
      <c r="A150" s="152"/>
      <c r="B150" s="153"/>
      <c r="C150" s="153"/>
      <c r="D150" s="154"/>
      <c r="E150" s="20"/>
      <c r="F150" s="50"/>
      <c r="G150" s="37"/>
      <c r="H150" s="37"/>
      <c r="I150" s="20"/>
      <c r="J150" s="20"/>
      <c r="K150" s="20"/>
    </row>
    <row r="151" spans="1:11" x14ac:dyDescent="0.15">
      <c r="A151" s="155"/>
      <c r="B151" s="156"/>
      <c r="C151" s="156"/>
      <c r="D151" s="157"/>
      <c r="E151" s="20"/>
      <c r="F151" s="50"/>
      <c r="G151" s="37"/>
      <c r="H151" s="37"/>
      <c r="I151" s="20"/>
      <c r="J151" s="20"/>
      <c r="K151" s="20"/>
    </row>
    <row r="152" spans="1:11" x14ac:dyDescent="0.15">
      <c r="A152" s="158"/>
      <c r="B152" s="150"/>
      <c r="C152" s="150"/>
      <c r="D152" s="150"/>
      <c r="E152" s="20"/>
      <c r="F152" s="50"/>
      <c r="G152" s="37"/>
      <c r="H152" s="37"/>
      <c r="I152" s="20"/>
      <c r="J152" s="20"/>
      <c r="K152" s="20"/>
    </row>
    <row r="153" spans="1:11" ht="12.75" customHeight="1" x14ac:dyDescent="0.15">
      <c r="A153" s="153"/>
      <c r="B153" s="153"/>
      <c r="C153" s="153"/>
      <c r="D153" s="153"/>
      <c r="E153" s="20"/>
      <c r="F153" s="50"/>
      <c r="G153" s="37"/>
      <c r="H153" s="37"/>
      <c r="I153" s="20"/>
      <c r="J153" s="20"/>
      <c r="K153" s="20"/>
    </row>
    <row r="154" spans="1:11" x14ac:dyDescent="0.15">
      <c r="A154" s="20"/>
      <c r="B154" s="20"/>
      <c r="C154" s="20"/>
      <c r="D154" s="20"/>
      <c r="E154" s="20"/>
      <c r="F154" s="50"/>
      <c r="G154" s="37"/>
      <c r="H154" s="37"/>
      <c r="I154" s="20"/>
      <c r="J154" s="20"/>
      <c r="K154" s="20"/>
    </row>
    <row r="155" spans="1:11" ht="14.1" customHeight="1" x14ac:dyDescent="0.15">
      <c r="A155" s="186" t="s">
        <v>75</v>
      </c>
      <c r="B155" s="187"/>
      <c r="C155" s="187"/>
      <c r="D155" s="187"/>
    </row>
    <row r="156" spans="1:11" ht="14.1" customHeight="1" x14ac:dyDescent="0.15">
      <c r="A156" s="187"/>
      <c r="B156" s="187"/>
      <c r="C156" s="187"/>
      <c r="D156" s="187"/>
    </row>
    <row r="157" spans="1:11" ht="14.1" customHeight="1" thickBot="1" x14ac:dyDescent="0.2">
      <c r="A157" s="187"/>
      <c r="B157" s="187"/>
      <c r="C157" s="187"/>
      <c r="D157" s="187"/>
    </row>
    <row r="158" spans="1:11" ht="69.95" customHeight="1" thickTop="1" thickBot="1" x14ac:dyDescent="0.2">
      <c r="A158" s="62" t="s">
        <v>92</v>
      </c>
      <c r="B158" s="188" t="s">
        <v>191</v>
      </c>
      <c r="C158" s="188"/>
      <c r="D158" s="189"/>
      <c r="F158" s="190" t="str">
        <f>IF(OR(B158="A      B      C      D",B158=""),"←左欄をクリックし▼が現れたら、▼をクリックし、総合評価を選択してください。","")</f>
        <v>←左欄をクリックし▼が現れたら、▼をクリックし、総合評価を選択してください。</v>
      </c>
      <c r="G158" s="190"/>
      <c r="H158" s="190"/>
    </row>
    <row r="159" spans="1:11" ht="17.100000000000001" customHeight="1" x14ac:dyDescent="0.15">
      <c r="A159" s="265" t="s">
        <v>35</v>
      </c>
      <c r="B159" s="193" t="s">
        <v>67</v>
      </c>
      <c r="C159" s="193"/>
      <c r="D159" s="194"/>
    </row>
    <row r="160" spans="1:11" ht="17.100000000000001" customHeight="1" x14ac:dyDescent="0.15">
      <c r="A160" s="266"/>
      <c r="B160" s="195"/>
      <c r="C160" s="195"/>
      <c r="D160" s="196"/>
    </row>
    <row r="161" spans="1:11" ht="17.100000000000001" customHeight="1" x14ac:dyDescent="0.15">
      <c r="A161" s="227"/>
      <c r="B161" s="197" t="s">
        <v>68</v>
      </c>
      <c r="C161" s="197"/>
      <c r="D161" s="198"/>
    </row>
    <row r="162" spans="1:11" ht="17.100000000000001" customHeight="1" x14ac:dyDescent="0.15">
      <c r="A162" s="227"/>
      <c r="B162" s="199"/>
      <c r="C162" s="199"/>
      <c r="D162" s="200"/>
    </row>
    <row r="163" spans="1:11" ht="17.100000000000001" customHeight="1" x14ac:dyDescent="0.15">
      <c r="A163" s="227"/>
      <c r="B163" s="199"/>
      <c r="C163" s="199"/>
      <c r="D163" s="200"/>
    </row>
    <row r="164" spans="1:11" ht="17.100000000000001" customHeight="1" x14ac:dyDescent="0.15">
      <c r="A164" s="227"/>
      <c r="B164" s="195"/>
      <c r="C164" s="195"/>
      <c r="D164" s="196"/>
    </row>
    <row r="165" spans="1:11" ht="17.100000000000001" customHeight="1" x14ac:dyDescent="0.15">
      <c r="A165" s="227"/>
      <c r="B165" s="197" t="s">
        <v>69</v>
      </c>
      <c r="C165" s="197"/>
      <c r="D165" s="198"/>
    </row>
    <row r="166" spans="1:11" ht="17.100000000000001" customHeight="1" x14ac:dyDescent="0.15">
      <c r="A166" s="227"/>
      <c r="B166" s="195"/>
      <c r="C166" s="195"/>
      <c r="D166" s="196"/>
    </row>
    <row r="167" spans="1:11" ht="17.100000000000001" customHeight="1" x14ac:dyDescent="0.15">
      <c r="A167" s="227"/>
      <c r="B167" s="201" t="s">
        <v>70</v>
      </c>
      <c r="C167" s="201"/>
      <c r="D167" s="202"/>
    </row>
    <row r="168" spans="1:11" ht="17.100000000000001" customHeight="1" x14ac:dyDescent="0.15">
      <c r="A168" s="227"/>
      <c r="B168" s="203"/>
      <c r="C168" s="203"/>
      <c r="D168" s="204"/>
    </row>
    <row r="169" spans="1:11" ht="17.100000000000001" customHeight="1" thickBot="1" x14ac:dyDescent="0.2">
      <c r="A169" s="227"/>
      <c r="B169" s="205"/>
      <c r="C169" s="205"/>
      <c r="D169" s="206"/>
    </row>
    <row r="170" spans="1:11" ht="9" customHeight="1" x14ac:dyDescent="0.15">
      <c r="A170" s="256" t="s">
        <v>6</v>
      </c>
      <c r="B170" s="257"/>
      <c r="C170" s="257"/>
      <c r="D170" s="258"/>
    </row>
    <row r="171" spans="1:11" ht="18" customHeight="1" x14ac:dyDescent="0.15">
      <c r="A171" s="259"/>
      <c r="B171" s="260"/>
      <c r="C171" s="260"/>
      <c r="D171" s="261"/>
    </row>
    <row r="172" spans="1:11" ht="18" customHeight="1" x14ac:dyDescent="0.15">
      <c r="A172" s="262" t="s">
        <v>96</v>
      </c>
      <c r="B172" s="263"/>
      <c r="C172" s="263"/>
      <c r="D172" s="264"/>
      <c r="E172" s="222"/>
      <c r="F172" s="180"/>
      <c r="G172" s="180"/>
      <c r="H172" s="180"/>
      <c r="I172" s="180"/>
      <c r="J172" s="180"/>
      <c r="K172" s="180"/>
    </row>
    <row r="173" spans="1:11" ht="14.25" customHeight="1" x14ac:dyDescent="0.15">
      <c r="A173" s="167"/>
      <c r="B173" s="150"/>
      <c r="C173" s="150"/>
      <c r="D173" s="181"/>
      <c r="F173" s="88" t="str">
        <f>IF(A173="","←今回の事業について、優れていると評価できる点を必ず記載してください。","")</f>
        <v>←今回の事業について、優れていると評価できる点を必ず記載してください。</v>
      </c>
      <c r="G173" s="88"/>
      <c r="H173" s="88"/>
    </row>
    <row r="174" spans="1:11" ht="14.25" customHeight="1" x14ac:dyDescent="0.15">
      <c r="A174" s="182"/>
      <c r="B174" s="153"/>
      <c r="C174" s="153"/>
      <c r="D174" s="183"/>
      <c r="F174" s="88"/>
      <c r="G174" s="88"/>
      <c r="H174" s="88"/>
    </row>
    <row r="175" spans="1:11" ht="14.25" customHeight="1" x14ac:dyDescent="0.15">
      <c r="A175" s="182"/>
      <c r="B175" s="153"/>
      <c r="C175" s="153"/>
      <c r="D175" s="183"/>
      <c r="F175" s="88"/>
      <c r="G175" s="88"/>
      <c r="H175" s="88"/>
    </row>
    <row r="176" spans="1:11" ht="14.25" customHeight="1" x14ac:dyDescent="0.15">
      <c r="A176" s="182"/>
      <c r="B176" s="153"/>
      <c r="C176" s="153"/>
      <c r="D176" s="183"/>
    </row>
    <row r="177" spans="1:8" ht="14.25" customHeight="1" x14ac:dyDescent="0.15">
      <c r="A177" s="182"/>
      <c r="B177" s="153"/>
      <c r="C177" s="153"/>
      <c r="D177" s="183"/>
    </row>
    <row r="178" spans="1:8" ht="14.25" customHeight="1" x14ac:dyDescent="0.15">
      <c r="A178" s="182"/>
      <c r="B178" s="153"/>
      <c r="C178" s="153"/>
      <c r="D178" s="183"/>
    </row>
    <row r="179" spans="1:8" x14ac:dyDescent="0.15">
      <c r="A179" s="182"/>
      <c r="B179" s="153"/>
      <c r="C179" s="153"/>
      <c r="D179" s="183"/>
    </row>
    <row r="180" spans="1:8" x14ac:dyDescent="0.15">
      <c r="A180" s="182"/>
      <c r="B180" s="153"/>
      <c r="C180" s="153"/>
      <c r="D180" s="183"/>
    </row>
    <row r="181" spans="1:8" x14ac:dyDescent="0.15">
      <c r="A181" s="182"/>
      <c r="B181" s="153"/>
      <c r="C181" s="153"/>
      <c r="D181" s="183"/>
    </row>
    <row r="182" spans="1:8" x14ac:dyDescent="0.15">
      <c r="A182" s="182"/>
      <c r="B182" s="153"/>
      <c r="C182" s="153"/>
      <c r="D182" s="183"/>
    </row>
    <row r="183" spans="1:8" x14ac:dyDescent="0.15">
      <c r="A183" s="182"/>
      <c r="B183" s="153"/>
      <c r="C183" s="153"/>
      <c r="D183" s="183"/>
    </row>
    <row r="184" spans="1:8" x14ac:dyDescent="0.15">
      <c r="A184" s="184"/>
      <c r="B184" s="156"/>
      <c r="C184" s="156"/>
      <c r="D184" s="185"/>
    </row>
    <row r="185" spans="1:8" x14ac:dyDescent="0.15">
      <c r="A185" s="63"/>
      <c r="B185" s="64"/>
      <c r="C185" s="64"/>
      <c r="D185" s="65"/>
    </row>
    <row r="186" spans="1:8" ht="18" customHeight="1" x14ac:dyDescent="0.15">
      <c r="A186" s="262" t="s">
        <v>97</v>
      </c>
      <c r="B186" s="263"/>
      <c r="C186" s="263"/>
      <c r="D186" s="264"/>
    </row>
    <row r="187" spans="1:8" x14ac:dyDescent="0.15">
      <c r="A187" s="167"/>
      <c r="B187" s="150"/>
      <c r="C187" s="150"/>
      <c r="D187" s="181"/>
      <c r="F187" s="190" t="str">
        <f>IF(OR(F31&lt;&gt;"",F35&lt;&gt;"",F39&lt;&gt;"",F43&lt;&gt;"",F47&lt;&gt;"",F51&lt;&gt;"",F55&lt;&gt;"",F60&lt;&gt;"",F64&lt;&gt;"",F72&lt;&gt;"",F76&lt;&gt;"",F80&lt;&gt;"",F84&lt;&gt;"",F88&lt;&gt;"",F92&lt;&gt;"",F96&lt;&gt;"",F100&lt;&gt;"",F104&lt;&gt;"",F112&lt;&gt;"",F116&lt;&gt;"",F120&lt;&gt;"",F158&lt;&gt;"",F173&lt;&gt;""),"まだ未記入の項目があります。上に戻ってご確認ください。","")</f>
        <v>まだ未記入の項目があります。上に戻ってご確認ください。</v>
      </c>
      <c r="G187" s="190"/>
      <c r="H187" s="190"/>
    </row>
    <row r="188" spans="1:8" x14ac:dyDescent="0.15">
      <c r="A188" s="182"/>
      <c r="B188" s="153"/>
      <c r="C188" s="153"/>
      <c r="D188" s="183"/>
      <c r="F188" s="190"/>
      <c r="G188" s="190"/>
      <c r="H188" s="190"/>
    </row>
    <row r="189" spans="1:8" x14ac:dyDescent="0.15">
      <c r="A189" s="182"/>
      <c r="B189" s="153"/>
      <c r="C189" s="153"/>
      <c r="D189" s="183"/>
    </row>
    <row r="190" spans="1:8" x14ac:dyDescent="0.15">
      <c r="A190" s="182"/>
      <c r="B190" s="153"/>
      <c r="C190" s="153"/>
      <c r="D190" s="183"/>
    </row>
    <row r="191" spans="1:8" x14ac:dyDescent="0.15">
      <c r="A191" s="182"/>
      <c r="B191" s="153"/>
      <c r="C191" s="153"/>
      <c r="D191" s="183"/>
    </row>
    <row r="192" spans="1:8" x14ac:dyDescent="0.15">
      <c r="A192" s="182"/>
      <c r="B192" s="153"/>
      <c r="C192" s="153"/>
      <c r="D192" s="183"/>
    </row>
    <row r="193" spans="1:12" x14ac:dyDescent="0.15">
      <c r="A193" s="182"/>
      <c r="B193" s="153"/>
      <c r="C193" s="153"/>
      <c r="D193" s="183"/>
    </row>
    <row r="194" spans="1:12" ht="15" thickBot="1" x14ac:dyDescent="0.2">
      <c r="A194" s="184"/>
      <c r="B194" s="156"/>
      <c r="C194" s="156"/>
      <c r="D194" s="185"/>
    </row>
    <row r="195" spans="1:12" ht="15" thickTop="1" x14ac:dyDescent="0.15">
      <c r="A195" s="21"/>
      <c r="B195" s="21"/>
      <c r="C195" s="21"/>
      <c r="D195" s="21"/>
    </row>
    <row r="198" spans="1:12" x14ac:dyDescent="0.15">
      <c r="A198" s="22"/>
      <c r="B198" s="23"/>
      <c r="C198" s="23"/>
      <c r="D198" s="23"/>
      <c r="E198" s="24"/>
    </row>
    <row r="199" spans="1:12" x14ac:dyDescent="0.15">
      <c r="A199" s="25"/>
      <c r="E199" s="26"/>
    </row>
    <row r="200" spans="1:12" x14ac:dyDescent="0.15">
      <c r="A200" s="27"/>
      <c r="B200" s="28" t="s">
        <v>124</v>
      </c>
      <c r="C200" s="28"/>
      <c r="E200" s="26"/>
    </row>
    <row r="201" spans="1:12" x14ac:dyDescent="0.15">
      <c r="A201" s="27"/>
      <c r="E201" s="26"/>
    </row>
    <row r="202" spans="1:12" x14ac:dyDescent="0.15">
      <c r="A202" s="29"/>
      <c r="E202" s="26"/>
      <c r="G202" s="51"/>
      <c r="H202" s="51"/>
      <c r="I202" s="47"/>
      <c r="J202" s="47"/>
      <c r="K202" s="47"/>
      <c r="L202" s="47"/>
    </row>
    <row r="203" spans="1:12" ht="14.25" customHeight="1" x14ac:dyDescent="0.15">
      <c r="A203" s="207" t="s">
        <v>125</v>
      </c>
      <c r="B203" s="171"/>
      <c r="C203" s="171"/>
      <c r="D203" s="171"/>
      <c r="E203" s="208"/>
      <c r="G203" s="51"/>
      <c r="H203" s="51"/>
      <c r="I203" s="47"/>
      <c r="J203" s="47"/>
      <c r="K203" s="47"/>
      <c r="L203" s="47"/>
    </row>
    <row r="204" spans="1:12" x14ac:dyDescent="0.15">
      <c r="A204" s="207"/>
      <c r="B204" s="171"/>
      <c r="C204" s="171"/>
      <c r="D204" s="171"/>
      <c r="E204" s="208"/>
      <c r="G204" s="51"/>
      <c r="H204" s="51"/>
      <c r="I204" s="47"/>
      <c r="J204" s="47"/>
      <c r="K204" s="47"/>
      <c r="L204" s="47"/>
    </row>
    <row r="205" spans="1:12" x14ac:dyDescent="0.15">
      <c r="A205" s="207"/>
      <c r="B205" s="171"/>
      <c r="C205" s="171"/>
      <c r="D205" s="171"/>
      <c r="E205" s="208"/>
      <c r="G205" s="51"/>
      <c r="H205" s="51"/>
      <c r="I205" s="47"/>
      <c r="J205" s="47"/>
      <c r="K205" s="47"/>
      <c r="L205" s="47"/>
    </row>
    <row r="206" spans="1:12" x14ac:dyDescent="0.15">
      <c r="A206" s="207"/>
      <c r="B206" s="171"/>
      <c r="C206" s="171"/>
      <c r="D206" s="171"/>
      <c r="E206" s="208"/>
      <c r="G206" s="51"/>
      <c r="H206" s="51"/>
      <c r="I206" s="47"/>
      <c r="J206" s="47"/>
      <c r="K206" s="47"/>
      <c r="L206" s="47"/>
    </row>
    <row r="207" spans="1:12" x14ac:dyDescent="0.15">
      <c r="A207" s="207"/>
      <c r="B207" s="171"/>
      <c r="C207" s="171"/>
      <c r="D207" s="171"/>
      <c r="E207" s="208"/>
      <c r="G207" s="51"/>
      <c r="H207" s="51"/>
      <c r="I207" s="47"/>
      <c r="J207" s="47"/>
      <c r="K207" s="47"/>
      <c r="L207" s="47"/>
    </row>
    <row r="208" spans="1:12" x14ac:dyDescent="0.15">
      <c r="A208" s="207"/>
      <c r="B208" s="171"/>
      <c r="C208" s="171"/>
      <c r="D208" s="171"/>
      <c r="E208" s="208"/>
      <c r="G208" s="51"/>
      <c r="H208" s="51"/>
      <c r="I208" s="47"/>
      <c r="J208" s="47"/>
      <c r="K208" s="47"/>
      <c r="L208" s="47"/>
    </row>
    <row r="209" spans="1:14" x14ac:dyDescent="0.15">
      <c r="A209" s="207"/>
      <c r="B209" s="171"/>
      <c r="C209" s="171"/>
      <c r="D209" s="171"/>
      <c r="E209" s="208"/>
      <c r="G209" s="51"/>
      <c r="H209" s="51"/>
      <c r="I209" s="47"/>
      <c r="J209" s="47"/>
      <c r="K209" s="47"/>
      <c r="L209" s="47"/>
    </row>
    <row r="210" spans="1:14" x14ac:dyDescent="0.15">
      <c r="A210" s="207"/>
      <c r="B210" s="171"/>
      <c r="C210" s="171"/>
      <c r="D210" s="171"/>
      <c r="E210" s="208"/>
      <c r="G210" s="51"/>
      <c r="H210" s="51"/>
      <c r="I210" s="47"/>
      <c r="J210" s="47"/>
      <c r="K210" s="47"/>
      <c r="L210" s="47"/>
    </row>
    <row r="211" spans="1:14" x14ac:dyDescent="0.15">
      <c r="A211" s="29"/>
      <c r="E211" s="26"/>
      <c r="G211" s="51"/>
      <c r="H211" s="51"/>
      <c r="I211" s="47"/>
      <c r="J211" s="47"/>
      <c r="K211" s="47"/>
      <c r="L211" s="47"/>
    </row>
    <row r="212" spans="1:14" x14ac:dyDescent="0.15">
      <c r="A212" s="29"/>
      <c r="E212" s="26"/>
      <c r="G212" s="51"/>
      <c r="H212" s="51"/>
      <c r="I212" s="47"/>
      <c r="J212" s="47"/>
      <c r="K212" s="47"/>
      <c r="L212" s="47"/>
    </row>
    <row r="213" spans="1:14" x14ac:dyDescent="0.15">
      <c r="A213" s="29"/>
      <c r="B213" s="209"/>
      <c r="C213" s="209"/>
      <c r="E213" s="26"/>
      <c r="G213" s="51"/>
      <c r="H213" s="51"/>
      <c r="I213" s="47"/>
      <c r="J213" s="47"/>
      <c r="K213" s="47"/>
      <c r="L213" s="47"/>
    </row>
    <row r="214" spans="1:14" ht="21.95" customHeight="1" x14ac:dyDescent="0.15">
      <c r="A214" s="29"/>
      <c r="B214" s="30" t="s">
        <v>126</v>
      </c>
      <c r="E214" s="26"/>
      <c r="G214" s="51"/>
      <c r="H214" s="51"/>
      <c r="I214" s="47"/>
      <c r="J214" s="47"/>
      <c r="K214" s="47"/>
      <c r="L214" s="47"/>
      <c r="M214" s="47"/>
      <c r="N214" s="47"/>
    </row>
    <row r="215" spans="1:14" ht="21.95" customHeight="1" x14ac:dyDescent="0.15">
      <c r="A215" s="29"/>
      <c r="B215" s="55" t="str">
        <f>"("&amp;B18&amp;")"</f>
        <v>(手法５：情報誌､ホームページ､TVスポット等により広く情報を提供)</v>
      </c>
      <c r="E215" s="26"/>
      <c r="G215" s="51"/>
      <c r="H215" s="51" t="s">
        <v>89</v>
      </c>
      <c r="I215" s="47"/>
      <c r="J215" s="47"/>
      <c r="K215" s="47"/>
      <c r="L215" s="47"/>
      <c r="M215" s="47"/>
      <c r="N215" s="47"/>
    </row>
    <row r="216" spans="1:14" x14ac:dyDescent="0.15">
      <c r="A216" s="29"/>
      <c r="E216" s="26"/>
      <c r="G216" s="51"/>
      <c r="H216" s="51"/>
      <c r="I216" s="47"/>
      <c r="J216" s="47"/>
      <c r="K216" s="47"/>
      <c r="L216" s="47"/>
      <c r="M216" s="47"/>
      <c r="N216" s="47"/>
    </row>
    <row r="217" spans="1:14" x14ac:dyDescent="0.15">
      <c r="A217" s="29"/>
      <c r="E217" s="26"/>
      <c r="G217" s="51"/>
      <c r="H217" s="51"/>
      <c r="I217" s="47"/>
      <c r="J217" s="47"/>
      <c r="K217" s="47"/>
      <c r="L217" s="47"/>
      <c r="M217" s="47"/>
      <c r="N217" s="47"/>
    </row>
    <row r="218" spans="1:14" x14ac:dyDescent="0.15">
      <c r="A218" s="29"/>
      <c r="E218" s="26"/>
      <c r="G218" s="51"/>
      <c r="H218" s="51"/>
      <c r="I218" s="47"/>
      <c r="J218" s="47"/>
      <c r="K218" s="47"/>
      <c r="L218" s="47"/>
      <c r="M218" s="47"/>
      <c r="N218" s="47"/>
    </row>
    <row r="219" spans="1:14" x14ac:dyDescent="0.15">
      <c r="A219" s="29"/>
      <c r="E219" s="26"/>
      <c r="G219" s="51"/>
      <c r="H219" s="51"/>
      <c r="I219" s="47"/>
      <c r="J219" s="47"/>
      <c r="K219" s="47"/>
      <c r="L219" s="47"/>
      <c r="M219" s="47"/>
      <c r="N219" s="47"/>
    </row>
    <row r="220" spans="1:14" x14ac:dyDescent="0.15">
      <c r="A220" s="29"/>
      <c r="E220" s="26"/>
      <c r="G220" s="51"/>
      <c r="H220" s="51"/>
      <c r="I220" s="47"/>
      <c r="J220" s="47"/>
      <c r="K220" s="47"/>
      <c r="L220" s="47"/>
      <c r="M220" s="47"/>
      <c r="N220" s="47"/>
    </row>
    <row r="221" spans="1:14" x14ac:dyDescent="0.15">
      <c r="A221" s="29"/>
      <c r="E221" s="26"/>
      <c r="F221" s="52"/>
      <c r="G221" s="53"/>
      <c r="H221" s="53"/>
      <c r="I221" s="52"/>
      <c r="J221" s="52"/>
      <c r="K221" s="52"/>
      <c r="L221" s="47"/>
      <c r="M221" s="47"/>
      <c r="N221" s="47"/>
    </row>
    <row r="222" spans="1:14" x14ac:dyDescent="0.15">
      <c r="A222" s="29"/>
      <c r="E222" s="26"/>
      <c r="F222" s="52"/>
      <c r="G222" s="53"/>
      <c r="H222" s="53"/>
      <c r="I222" s="52"/>
      <c r="J222" s="52"/>
      <c r="K222" s="52"/>
      <c r="L222" s="47"/>
      <c r="M222" s="47"/>
      <c r="N222" s="47"/>
    </row>
    <row r="223" spans="1:14" x14ac:dyDescent="0.15">
      <c r="A223" s="29"/>
      <c r="E223" s="26"/>
      <c r="F223" s="52"/>
      <c r="G223" s="53" t="s">
        <v>88</v>
      </c>
      <c r="H223" s="53"/>
      <c r="I223" s="52"/>
      <c r="J223" s="52"/>
      <c r="K223" s="52"/>
      <c r="L223" s="47"/>
      <c r="M223" s="47"/>
      <c r="N223" s="47"/>
    </row>
    <row r="224" spans="1:14" x14ac:dyDescent="0.15">
      <c r="A224" s="29"/>
      <c r="E224" s="26"/>
      <c r="F224" s="52"/>
      <c r="G224" s="54" t="str">
        <f>A32</f>
        <v>1.実施体制</v>
      </c>
      <c r="H224" s="53">
        <f>G35+G39+G43</f>
        <v>0</v>
      </c>
      <c r="I224" s="52"/>
      <c r="J224" s="52"/>
      <c r="K224" s="52"/>
      <c r="L224" s="47"/>
      <c r="M224" s="47"/>
      <c r="N224" s="47"/>
    </row>
    <row r="225" spans="1:14" x14ac:dyDescent="0.15">
      <c r="A225" s="29"/>
      <c r="E225" s="26"/>
      <c r="F225" s="52"/>
      <c r="G225" s="54" t="str">
        <f>A44</f>
        <v>2.手法の妥当性等</v>
      </c>
      <c r="H225" s="53">
        <f>G47+G51+G55</f>
        <v>0</v>
      </c>
      <c r="I225" s="52"/>
      <c r="J225" s="52"/>
      <c r="K225" s="52"/>
      <c r="L225" s="47"/>
      <c r="M225" s="47"/>
      <c r="N225" s="47"/>
    </row>
    <row r="226" spans="1:14" x14ac:dyDescent="0.15">
      <c r="A226" s="29"/>
      <c r="E226" s="26"/>
      <c r="F226" s="52"/>
      <c r="G226" s="54" t="str">
        <f>A56</f>
        <v>3.事業計画及び目的の達成度</v>
      </c>
      <c r="H226" s="53">
        <f>G59+G64+G68</f>
        <v>0</v>
      </c>
      <c r="I226" s="52"/>
      <c r="J226" s="52"/>
      <c r="K226" s="52"/>
      <c r="L226" s="47"/>
      <c r="M226" s="47"/>
      <c r="N226" s="47"/>
    </row>
    <row r="227" spans="1:14" x14ac:dyDescent="0.15">
      <c r="A227" s="29"/>
      <c r="E227" s="26"/>
      <c r="F227" s="52"/>
      <c r="G227" s="54" t="str">
        <f>A73</f>
        <v>4.団体組織上の効果</v>
      </c>
      <c r="H227" s="53">
        <f>G76+G80+G84</f>
        <v>0</v>
      </c>
      <c r="I227" s="52"/>
      <c r="J227" s="52"/>
      <c r="K227" s="52"/>
      <c r="L227" s="47"/>
      <c r="M227" s="47"/>
      <c r="N227" s="47"/>
    </row>
    <row r="228" spans="1:14" x14ac:dyDescent="0.15">
      <c r="A228" s="29"/>
      <c r="E228" s="26"/>
      <c r="F228" s="52"/>
      <c r="G228" s="54" t="str">
        <f>A85</f>
        <v>5.地域への波及効果</v>
      </c>
      <c r="H228" s="53">
        <f>G88+G92+G96</f>
        <v>0</v>
      </c>
      <c r="I228" s="52"/>
      <c r="J228" s="52"/>
      <c r="K228" s="52"/>
      <c r="L228" s="47"/>
      <c r="M228" s="47"/>
      <c r="N228" s="47"/>
    </row>
    <row r="229" spans="1:14" x14ac:dyDescent="0.15">
      <c r="A229" s="29"/>
      <c r="E229" s="26"/>
      <c r="F229" s="52"/>
      <c r="G229" s="54" t="str">
        <f>A97</f>
        <v>6.費用対効果</v>
      </c>
      <c r="H229" s="53">
        <f>G100+G104+G108</f>
        <v>0</v>
      </c>
      <c r="I229" s="52"/>
      <c r="J229" s="52"/>
      <c r="K229" s="52"/>
      <c r="L229" s="47"/>
      <c r="M229" s="47"/>
      <c r="N229" s="47"/>
    </row>
    <row r="230" spans="1:14" x14ac:dyDescent="0.15">
      <c r="A230" s="29"/>
      <c r="E230" s="26"/>
      <c r="F230" s="52"/>
      <c r="G230" s="54" t="str">
        <f>A113</f>
        <v>7.今後の事業展開</v>
      </c>
      <c r="H230" s="53">
        <f>G116+G120+G124</f>
        <v>0</v>
      </c>
      <c r="I230" s="52"/>
      <c r="J230" s="52"/>
      <c r="K230" s="52"/>
      <c r="L230" s="47"/>
      <c r="M230" s="47"/>
      <c r="N230" s="47"/>
    </row>
    <row r="231" spans="1:14" x14ac:dyDescent="0.15">
      <c r="A231" s="29"/>
      <c r="E231" s="26"/>
      <c r="F231" s="52"/>
      <c r="G231" s="53"/>
      <c r="H231" s="53"/>
      <c r="I231" s="52"/>
      <c r="J231" s="52"/>
      <c r="K231" s="52"/>
      <c r="L231" s="47"/>
      <c r="M231" s="47"/>
      <c r="N231" s="47"/>
    </row>
    <row r="232" spans="1:14" x14ac:dyDescent="0.15">
      <c r="A232" s="29"/>
      <c r="E232" s="26"/>
      <c r="F232" s="52"/>
      <c r="G232" s="53"/>
      <c r="H232" s="53"/>
      <c r="I232" s="52"/>
      <c r="J232" s="52"/>
      <c r="K232" s="52"/>
      <c r="L232" s="47"/>
      <c r="M232" s="47"/>
      <c r="N232" s="47"/>
    </row>
    <row r="233" spans="1:14" x14ac:dyDescent="0.15">
      <c r="A233" s="29"/>
      <c r="E233" s="26"/>
      <c r="F233" s="52"/>
      <c r="G233" s="53"/>
      <c r="H233" s="53"/>
      <c r="I233" s="52"/>
      <c r="J233" s="52"/>
      <c r="K233" s="52"/>
      <c r="L233" s="47"/>
      <c r="M233" s="47"/>
      <c r="N233" s="47"/>
    </row>
    <row r="234" spans="1:14" x14ac:dyDescent="0.15">
      <c r="A234" s="29"/>
      <c r="E234" s="26"/>
      <c r="F234" s="52"/>
      <c r="G234" s="53"/>
      <c r="H234" s="53"/>
      <c r="I234" s="52"/>
      <c r="J234" s="52"/>
      <c r="K234" s="52"/>
      <c r="L234" s="47"/>
      <c r="M234" s="47"/>
      <c r="N234" s="47"/>
    </row>
    <row r="235" spans="1:14" x14ac:dyDescent="0.15">
      <c r="A235" s="29"/>
      <c r="E235" s="26"/>
      <c r="F235" s="52"/>
      <c r="G235" s="53"/>
      <c r="H235" s="53"/>
      <c r="I235" s="52"/>
      <c r="J235" s="52"/>
      <c r="K235" s="52"/>
      <c r="L235" s="47"/>
      <c r="M235" s="47"/>
      <c r="N235" s="47"/>
    </row>
    <row r="236" spans="1:14" x14ac:dyDescent="0.15">
      <c r="A236" s="29"/>
      <c r="E236" s="26"/>
      <c r="G236" s="51"/>
      <c r="H236" s="51"/>
      <c r="I236" s="47"/>
      <c r="J236" s="47"/>
      <c r="K236" s="47"/>
      <c r="L236" s="47"/>
      <c r="M236" s="47"/>
      <c r="N236" s="47"/>
    </row>
    <row r="237" spans="1:14" x14ac:dyDescent="0.15">
      <c r="A237" s="29"/>
      <c r="E237" s="26"/>
      <c r="G237" s="51"/>
      <c r="H237" s="51"/>
      <c r="I237" s="47"/>
      <c r="J237" s="47"/>
      <c r="K237" s="47"/>
      <c r="L237" s="47"/>
      <c r="M237" s="47"/>
      <c r="N237" s="47"/>
    </row>
    <row r="238" spans="1:14" x14ac:dyDescent="0.15">
      <c r="A238" s="29"/>
      <c r="E238" s="26"/>
      <c r="G238" s="51"/>
      <c r="H238" s="51"/>
      <c r="I238" s="47"/>
      <c r="J238" s="47"/>
      <c r="K238" s="47"/>
      <c r="L238" s="47"/>
      <c r="M238" s="47"/>
      <c r="N238" s="47"/>
    </row>
    <row r="239" spans="1:14" x14ac:dyDescent="0.15">
      <c r="A239" s="29"/>
      <c r="E239" s="26"/>
      <c r="G239" s="51"/>
      <c r="H239" s="51"/>
      <c r="I239" s="47"/>
      <c r="J239" s="47"/>
      <c r="K239" s="47"/>
      <c r="L239" s="47"/>
      <c r="M239" s="47"/>
      <c r="N239" s="47"/>
    </row>
    <row r="240" spans="1:14" x14ac:dyDescent="0.15">
      <c r="A240" s="29"/>
      <c r="E240" s="26"/>
      <c r="G240" s="51"/>
      <c r="H240" s="51"/>
      <c r="I240" s="47"/>
      <c r="J240" s="47"/>
      <c r="K240" s="47"/>
      <c r="L240" s="47"/>
      <c r="M240" s="47"/>
      <c r="N240" s="47"/>
    </row>
    <row r="241" spans="1:14" x14ac:dyDescent="0.15">
      <c r="A241" s="29"/>
      <c r="E241" s="26"/>
      <c r="G241" s="51"/>
      <c r="H241" s="51"/>
      <c r="I241" s="47"/>
      <c r="J241" s="47"/>
      <c r="K241" s="47"/>
      <c r="L241" s="47"/>
      <c r="M241" s="47"/>
      <c r="N241" s="47"/>
    </row>
    <row r="242" spans="1:14" x14ac:dyDescent="0.15">
      <c r="A242" s="29"/>
      <c r="E242" s="26"/>
      <c r="G242" s="51"/>
      <c r="H242" s="51"/>
      <c r="I242" s="47"/>
      <c r="J242" s="47"/>
      <c r="K242" s="47"/>
      <c r="L242" s="47"/>
      <c r="M242" s="47"/>
      <c r="N242" s="47"/>
    </row>
    <row r="243" spans="1:14" x14ac:dyDescent="0.15">
      <c r="A243" s="29"/>
      <c r="E243" s="26"/>
      <c r="G243" s="51"/>
      <c r="H243" s="51"/>
      <c r="I243" s="47"/>
      <c r="J243" s="47"/>
      <c r="K243" s="47"/>
      <c r="L243" s="47"/>
      <c r="M243" s="47"/>
      <c r="N243" s="47"/>
    </row>
    <row r="244" spans="1:14" x14ac:dyDescent="0.15">
      <c r="A244" s="29"/>
      <c r="E244" s="26"/>
      <c r="G244" s="51"/>
      <c r="H244" s="51"/>
      <c r="I244" s="47"/>
      <c r="J244" s="47"/>
      <c r="K244" s="47"/>
      <c r="L244" s="47"/>
      <c r="M244" s="47"/>
      <c r="N244" s="47"/>
    </row>
    <row r="245" spans="1:14" x14ac:dyDescent="0.15">
      <c r="A245" s="32"/>
      <c r="B245" s="14"/>
      <c r="C245" s="14"/>
      <c r="D245" s="14"/>
      <c r="E245" s="33"/>
    </row>
  </sheetData>
  <mergeCells count="126">
    <mergeCell ref="A186:D186"/>
    <mergeCell ref="A187:D194"/>
    <mergeCell ref="F187:H188"/>
    <mergeCell ref="B167:D169"/>
    <mergeCell ref="A170:D171"/>
    <mergeCell ref="A172:D172"/>
    <mergeCell ref="E172:H172"/>
    <mergeCell ref="I172:K172"/>
    <mergeCell ref="A173:D184"/>
    <mergeCell ref="F173:H175"/>
    <mergeCell ref="A155:D157"/>
    <mergeCell ref="B158:D158"/>
    <mergeCell ref="F158:H158"/>
    <mergeCell ref="A159:A169"/>
    <mergeCell ref="B159:D160"/>
    <mergeCell ref="C105:C106"/>
    <mergeCell ref="F142:H146"/>
    <mergeCell ref="C121:C122"/>
    <mergeCell ref="D121:D122"/>
    <mergeCell ref="C117:C118"/>
    <mergeCell ref="D117:D118"/>
    <mergeCell ref="B117:B120"/>
    <mergeCell ref="B121:B124"/>
    <mergeCell ref="A113:A124"/>
    <mergeCell ref="I140:K141"/>
    <mergeCell ref="B161:D164"/>
    <mergeCell ref="B165:D166"/>
    <mergeCell ref="A44:A55"/>
    <mergeCell ref="B77:B80"/>
    <mergeCell ref="B85:B88"/>
    <mergeCell ref="B81:B84"/>
    <mergeCell ref="B93:B96"/>
    <mergeCell ref="D48:D49"/>
    <mergeCell ref="D77:D78"/>
    <mergeCell ref="A70:B72"/>
    <mergeCell ref="D65:D66"/>
    <mergeCell ref="D52:D53"/>
    <mergeCell ref="B56:B60"/>
    <mergeCell ref="C44:C45"/>
    <mergeCell ref="C85:C86"/>
    <mergeCell ref="C77:C78"/>
    <mergeCell ref="C73:C74"/>
    <mergeCell ref="C48:C49"/>
    <mergeCell ref="B52:B55"/>
    <mergeCell ref="C65:C66"/>
    <mergeCell ref="C70:D70"/>
    <mergeCell ref="C93:C94"/>
    <mergeCell ref="D93:D94"/>
    <mergeCell ref="D44:D45"/>
    <mergeCell ref="A56:A68"/>
    <mergeCell ref="B65:B68"/>
    <mergeCell ref="B97:B100"/>
    <mergeCell ref="A110:B112"/>
    <mergeCell ref="A97:A108"/>
    <mergeCell ref="B73:B76"/>
    <mergeCell ref="B89:B92"/>
    <mergeCell ref="B113:B116"/>
    <mergeCell ref="D89:D90"/>
    <mergeCell ref="D73:D74"/>
    <mergeCell ref="C56:C57"/>
    <mergeCell ref="D56:D57"/>
    <mergeCell ref="C60:D60"/>
    <mergeCell ref="D61:D62"/>
    <mergeCell ref="C61:C62"/>
    <mergeCell ref="D97:D98"/>
    <mergeCell ref="B61:B64"/>
    <mergeCell ref="A73:A84"/>
    <mergeCell ref="A85:A96"/>
    <mergeCell ref="B13:D13"/>
    <mergeCell ref="B14:D14"/>
    <mergeCell ref="B15:D17"/>
    <mergeCell ref="B18:D18"/>
    <mergeCell ref="C111:C112"/>
    <mergeCell ref="B101:B104"/>
    <mergeCell ref="C97:C98"/>
    <mergeCell ref="D101:D102"/>
    <mergeCell ref="A24:D27"/>
    <mergeCell ref="D32:D33"/>
    <mergeCell ref="A29:B31"/>
    <mergeCell ref="A32:A43"/>
    <mergeCell ref="B36:B39"/>
    <mergeCell ref="B40:B43"/>
    <mergeCell ref="C36:C37"/>
    <mergeCell ref="D36:D37"/>
    <mergeCell ref="C29:D29"/>
    <mergeCell ref="C40:C41"/>
    <mergeCell ref="D40:D41"/>
    <mergeCell ref="C52:C53"/>
    <mergeCell ref="B44:B47"/>
    <mergeCell ref="B48:B51"/>
    <mergeCell ref="D85:D86"/>
    <mergeCell ref="D81:D82"/>
    <mergeCell ref="F24:H27"/>
    <mergeCell ref="B213:C213"/>
    <mergeCell ref="A203:E210"/>
    <mergeCell ref="A152:D153"/>
    <mergeCell ref="D113:D114"/>
    <mergeCell ref="A142:D151"/>
    <mergeCell ref="A140:D141"/>
    <mergeCell ref="A125:D126"/>
    <mergeCell ref="C71:C72"/>
    <mergeCell ref="D71:D72"/>
    <mergeCell ref="C32:C33"/>
    <mergeCell ref="A137:D137"/>
    <mergeCell ref="A127:D136"/>
    <mergeCell ref="D30:D31"/>
    <mergeCell ref="B32:B35"/>
    <mergeCell ref="C30:C31"/>
    <mergeCell ref="C81:C82"/>
    <mergeCell ref="C113:C114"/>
    <mergeCell ref="B105:B108"/>
    <mergeCell ref="C101:C102"/>
    <mergeCell ref="D111:D112"/>
    <mergeCell ref="C110:D110"/>
    <mergeCell ref="C89:C90"/>
    <mergeCell ref="D105:D106"/>
    <mergeCell ref="A3:D3"/>
    <mergeCell ref="B5:D5"/>
    <mergeCell ref="B6:D6"/>
    <mergeCell ref="B7:D7"/>
    <mergeCell ref="B8:D8"/>
    <mergeCell ref="B9:D9"/>
    <mergeCell ref="B10:D10"/>
    <mergeCell ref="B11:D11"/>
    <mergeCell ref="B12:D12"/>
    <mergeCell ref="A5:A12"/>
  </mergeCells>
  <phoneticPr fontId="2"/>
  <conditionalFormatting sqref="F158">
    <cfRule type="cellIs" dxfId="2" priority="3" stopIfTrue="1" operator="equal">
      <formula>"←左の欄をクリックして総合評価を選択してください。"</formula>
    </cfRule>
  </conditionalFormatting>
  <dataValidations count="1">
    <dataValidation type="list" allowBlank="1" showInputMessage="1" showErrorMessage="1" sqref="B158:D158" xr:uid="{00000000-0002-0000-0600-000000000000}">
      <formula1>"A      B      C      D      E,A,B,C,D,E"</formula1>
    </dataValidation>
  </dataValidations>
  <pageMargins left="0.98425196850393704" right="0.39370078740157483" top="0.59055118110236227" bottom="0.78740157480314965" header="0.51181102362204722" footer="0.19685039370078741"/>
  <pageSetup paperSize="9" orientation="portrait" cellComments="asDisplayed" r:id="rId1"/>
  <headerFooter alignWithMargins="0">
    <oddFooter>&amp;C- &amp;P -</oddFooter>
  </headerFooter>
  <rowBreaks count="5" manualBreakCount="5">
    <brk id="22" max="4" man="1"/>
    <brk id="68" max="4" man="1"/>
    <brk id="108" max="4" man="1"/>
    <brk id="154" max="4" man="1"/>
    <brk id="195"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87046" r:id="rId4" name="Check Box 6">
              <controlPr defaultSize="0" autoFill="0" autoLine="0" autoPict="0">
                <anchor moveWithCells="1">
                  <from>
                    <xdr:col>2</xdr:col>
                    <xdr:colOff>266700</xdr:colOff>
                    <xdr:row>33</xdr:row>
                    <xdr:rowOff>38100</xdr:rowOff>
                  </from>
                  <to>
                    <xdr:col>2</xdr:col>
                    <xdr:colOff>571500</xdr:colOff>
                    <xdr:row>34</xdr:row>
                    <xdr:rowOff>38100</xdr:rowOff>
                  </to>
                </anchor>
              </controlPr>
            </control>
          </mc:Choice>
        </mc:AlternateContent>
        <mc:AlternateContent xmlns:mc="http://schemas.openxmlformats.org/markup-compatibility/2006">
          <mc:Choice Requires="x14">
            <control shapeId="87047" r:id="rId5" name="Check Box 7">
              <controlPr defaultSize="0" autoFill="0" autoLine="0" autoPict="0">
                <anchor moveWithCells="1">
                  <from>
                    <xdr:col>3</xdr:col>
                    <xdr:colOff>285750</xdr:colOff>
                    <xdr:row>33</xdr:row>
                    <xdr:rowOff>38100</xdr:rowOff>
                  </from>
                  <to>
                    <xdr:col>3</xdr:col>
                    <xdr:colOff>590550</xdr:colOff>
                    <xdr:row>34</xdr:row>
                    <xdr:rowOff>38100</xdr:rowOff>
                  </to>
                </anchor>
              </controlPr>
            </control>
          </mc:Choice>
        </mc:AlternateContent>
        <mc:AlternateContent xmlns:mc="http://schemas.openxmlformats.org/markup-compatibility/2006">
          <mc:Choice Requires="x14">
            <control shapeId="87048" r:id="rId6" name="Check Box 8">
              <controlPr defaultSize="0" autoFill="0" autoLine="0" autoPict="0">
                <anchor moveWithCells="1">
                  <from>
                    <xdr:col>2</xdr:col>
                    <xdr:colOff>266700</xdr:colOff>
                    <xdr:row>37</xdr:row>
                    <xdr:rowOff>47625</xdr:rowOff>
                  </from>
                  <to>
                    <xdr:col>2</xdr:col>
                    <xdr:colOff>571500</xdr:colOff>
                    <xdr:row>38</xdr:row>
                    <xdr:rowOff>47625</xdr:rowOff>
                  </to>
                </anchor>
              </controlPr>
            </control>
          </mc:Choice>
        </mc:AlternateContent>
        <mc:AlternateContent xmlns:mc="http://schemas.openxmlformats.org/markup-compatibility/2006">
          <mc:Choice Requires="x14">
            <control shapeId="87049" r:id="rId7" name="Check Box 9">
              <controlPr defaultSize="0" autoFill="0" autoLine="0" autoPict="0">
                <anchor moveWithCells="1">
                  <from>
                    <xdr:col>3</xdr:col>
                    <xdr:colOff>285750</xdr:colOff>
                    <xdr:row>37</xdr:row>
                    <xdr:rowOff>47625</xdr:rowOff>
                  </from>
                  <to>
                    <xdr:col>3</xdr:col>
                    <xdr:colOff>590550</xdr:colOff>
                    <xdr:row>38</xdr:row>
                    <xdr:rowOff>47625</xdr:rowOff>
                  </to>
                </anchor>
              </controlPr>
            </control>
          </mc:Choice>
        </mc:AlternateContent>
        <mc:AlternateContent xmlns:mc="http://schemas.openxmlformats.org/markup-compatibility/2006">
          <mc:Choice Requires="x14">
            <control shapeId="87050" r:id="rId8" name="Check Box 10">
              <controlPr defaultSize="0" autoFill="0" autoLine="0" autoPict="0">
                <anchor moveWithCells="1">
                  <from>
                    <xdr:col>2</xdr:col>
                    <xdr:colOff>266700</xdr:colOff>
                    <xdr:row>41</xdr:row>
                    <xdr:rowOff>57150</xdr:rowOff>
                  </from>
                  <to>
                    <xdr:col>2</xdr:col>
                    <xdr:colOff>571500</xdr:colOff>
                    <xdr:row>42</xdr:row>
                    <xdr:rowOff>57150</xdr:rowOff>
                  </to>
                </anchor>
              </controlPr>
            </control>
          </mc:Choice>
        </mc:AlternateContent>
        <mc:AlternateContent xmlns:mc="http://schemas.openxmlformats.org/markup-compatibility/2006">
          <mc:Choice Requires="x14">
            <control shapeId="87051" r:id="rId9" name="Check Box 11">
              <controlPr defaultSize="0" autoFill="0" autoLine="0" autoPict="0">
                <anchor moveWithCells="1">
                  <from>
                    <xdr:col>3</xdr:col>
                    <xdr:colOff>285750</xdr:colOff>
                    <xdr:row>41</xdr:row>
                    <xdr:rowOff>57150</xdr:rowOff>
                  </from>
                  <to>
                    <xdr:col>3</xdr:col>
                    <xdr:colOff>590550</xdr:colOff>
                    <xdr:row>42</xdr:row>
                    <xdr:rowOff>57150</xdr:rowOff>
                  </to>
                </anchor>
              </controlPr>
            </control>
          </mc:Choice>
        </mc:AlternateContent>
        <mc:AlternateContent xmlns:mc="http://schemas.openxmlformats.org/markup-compatibility/2006">
          <mc:Choice Requires="x14">
            <control shapeId="87052" r:id="rId10" name="Check Box 12">
              <controlPr defaultSize="0" autoFill="0" autoLine="0" autoPict="0">
                <anchor moveWithCells="1">
                  <from>
                    <xdr:col>2</xdr:col>
                    <xdr:colOff>266700</xdr:colOff>
                    <xdr:row>45</xdr:row>
                    <xdr:rowOff>66675</xdr:rowOff>
                  </from>
                  <to>
                    <xdr:col>2</xdr:col>
                    <xdr:colOff>571500</xdr:colOff>
                    <xdr:row>46</xdr:row>
                    <xdr:rowOff>66675</xdr:rowOff>
                  </to>
                </anchor>
              </controlPr>
            </control>
          </mc:Choice>
        </mc:AlternateContent>
        <mc:AlternateContent xmlns:mc="http://schemas.openxmlformats.org/markup-compatibility/2006">
          <mc:Choice Requires="x14">
            <control shapeId="87053" r:id="rId11" name="Check Box 13">
              <controlPr defaultSize="0" autoFill="0" autoLine="0" autoPict="0">
                <anchor moveWithCells="1">
                  <from>
                    <xdr:col>3</xdr:col>
                    <xdr:colOff>285750</xdr:colOff>
                    <xdr:row>45</xdr:row>
                    <xdr:rowOff>66675</xdr:rowOff>
                  </from>
                  <to>
                    <xdr:col>3</xdr:col>
                    <xdr:colOff>590550</xdr:colOff>
                    <xdr:row>46</xdr:row>
                    <xdr:rowOff>66675</xdr:rowOff>
                  </to>
                </anchor>
              </controlPr>
            </control>
          </mc:Choice>
        </mc:AlternateContent>
        <mc:AlternateContent xmlns:mc="http://schemas.openxmlformats.org/markup-compatibility/2006">
          <mc:Choice Requires="x14">
            <control shapeId="87054" r:id="rId12" name="Check Box 14">
              <controlPr defaultSize="0" autoFill="0" autoLine="0" autoPict="0">
                <anchor moveWithCells="1">
                  <from>
                    <xdr:col>2</xdr:col>
                    <xdr:colOff>266700</xdr:colOff>
                    <xdr:row>49</xdr:row>
                    <xdr:rowOff>95250</xdr:rowOff>
                  </from>
                  <to>
                    <xdr:col>2</xdr:col>
                    <xdr:colOff>571500</xdr:colOff>
                    <xdr:row>50</xdr:row>
                    <xdr:rowOff>95250</xdr:rowOff>
                  </to>
                </anchor>
              </controlPr>
            </control>
          </mc:Choice>
        </mc:AlternateContent>
        <mc:AlternateContent xmlns:mc="http://schemas.openxmlformats.org/markup-compatibility/2006">
          <mc:Choice Requires="x14">
            <control shapeId="87055" r:id="rId13" name="Check Box 15">
              <controlPr defaultSize="0" autoFill="0" autoLine="0" autoPict="0">
                <anchor moveWithCells="1">
                  <from>
                    <xdr:col>3</xdr:col>
                    <xdr:colOff>285750</xdr:colOff>
                    <xdr:row>49</xdr:row>
                    <xdr:rowOff>95250</xdr:rowOff>
                  </from>
                  <to>
                    <xdr:col>3</xdr:col>
                    <xdr:colOff>590550</xdr:colOff>
                    <xdr:row>50</xdr:row>
                    <xdr:rowOff>95250</xdr:rowOff>
                  </to>
                </anchor>
              </controlPr>
            </control>
          </mc:Choice>
        </mc:AlternateContent>
        <mc:AlternateContent xmlns:mc="http://schemas.openxmlformats.org/markup-compatibility/2006">
          <mc:Choice Requires="x14">
            <control shapeId="87056" r:id="rId14" name="Check Box 16">
              <controlPr defaultSize="0" autoFill="0" autoLine="0" autoPict="0">
                <anchor moveWithCells="1">
                  <from>
                    <xdr:col>2</xdr:col>
                    <xdr:colOff>266700</xdr:colOff>
                    <xdr:row>53</xdr:row>
                    <xdr:rowOff>104775</xdr:rowOff>
                  </from>
                  <to>
                    <xdr:col>2</xdr:col>
                    <xdr:colOff>571500</xdr:colOff>
                    <xdr:row>54</xdr:row>
                    <xdr:rowOff>104775</xdr:rowOff>
                  </to>
                </anchor>
              </controlPr>
            </control>
          </mc:Choice>
        </mc:AlternateContent>
        <mc:AlternateContent xmlns:mc="http://schemas.openxmlformats.org/markup-compatibility/2006">
          <mc:Choice Requires="x14">
            <control shapeId="87057" r:id="rId15" name="Check Box 17">
              <controlPr defaultSize="0" autoFill="0" autoLine="0" autoPict="0">
                <anchor moveWithCells="1">
                  <from>
                    <xdr:col>3</xdr:col>
                    <xdr:colOff>285750</xdr:colOff>
                    <xdr:row>53</xdr:row>
                    <xdr:rowOff>104775</xdr:rowOff>
                  </from>
                  <to>
                    <xdr:col>3</xdr:col>
                    <xdr:colOff>590550</xdr:colOff>
                    <xdr:row>54</xdr:row>
                    <xdr:rowOff>104775</xdr:rowOff>
                  </to>
                </anchor>
              </controlPr>
            </control>
          </mc:Choice>
        </mc:AlternateContent>
        <mc:AlternateContent xmlns:mc="http://schemas.openxmlformats.org/markup-compatibility/2006">
          <mc:Choice Requires="x14">
            <control shapeId="87058" r:id="rId16" name="Check Box 18">
              <controlPr defaultSize="0" autoFill="0" autoLine="0" autoPict="0">
                <anchor moveWithCells="1">
                  <from>
                    <xdr:col>2</xdr:col>
                    <xdr:colOff>266700</xdr:colOff>
                    <xdr:row>57</xdr:row>
                    <xdr:rowOff>104775</xdr:rowOff>
                  </from>
                  <to>
                    <xdr:col>2</xdr:col>
                    <xdr:colOff>571500</xdr:colOff>
                    <xdr:row>58</xdr:row>
                    <xdr:rowOff>104775</xdr:rowOff>
                  </to>
                </anchor>
              </controlPr>
            </control>
          </mc:Choice>
        </mc:AlternateContent>
        <mc:AlternateContent xmlns:mc="http://schemas.openxmlformats.org/markup-compatibility/2006">
          <mc:Choice Requires="x14">
            <control shapeId="87059" r:id="rId17" name="Check Box 19">
              <controlPr defaultSize="0" autoFill="0" autoLine="0" autoPict="0">
                <anchor moveWithCells="1">
                  <from>
                    <xdr:col>3</xdr:col>
                    <xdr:colOff>285750</xdr:colOff>
                    <xdr:row>57</xdr:row>
                    <xdr:rowOff>104775</xdr:rowOff>
                  </from>
                  <to>
                    <xdr:col>3</xdr:col>
                    <xdr:colOff>590550</xdr:colOff>
                    <xdr:row>58</xdr:row>
                    <xdr:rowOff>104775</xdr:rowOff>
                  </to>
                </anchor>
              </controlPr>
            </control>
          </mc:Choice>
        </mc:AlternateContent>
        <mc:AlternateContent xmlns:mc="http://schemas.openxmlformats.org/markup-compatibility/2006">
          <mc:Choice Requires="x14">
            <control shapeId="87060" r:id="rId18" name="Check Box 20">
              <controlPr defaultSize="0" autoFill="0" autoLine="0" autoPict="0">
                <anchor moveWithCells="1">
                  <from>
                    <xdr:col>2</xdr:col>
                    <xdr:colOff>266700</xdr:colOff>
                    <xdr:row>62</xdr:row>
                    <xdr:rowOff>95250</xdr:rowOff>
                  </from>
                  <to>
                    <xdr:col>2</xdr:col>
                    <xdr:colOff>571500</xdr:colOff>
                    <xdr:row>63</xdr:row>
                    <xdr:rowOff>95250</xdr:rowOff>
                  </to>
                </anchor>
              </controlPr>
            </control>
          </mc:Choice>
        </mc:AlternateContent>
        <mc:AlternateContent xmlns:mc="http://schemas.openxmlformats.org/markup-compatibility/2006">
          <mc:Choice Requires="x14">
            <control shapeId="87061" r:id="rId19" name="Check Box 21">
              <controlPr defaultSize="0" autoFill="0" autoLine="0" autoPict="0">
                <anchor moveWithCells="1">
                  <from>
                    <xdr:col>3</xdr:col>
                    <xdr:colOff>285750</xdr:colOff>
                    <xdr:row>62</xdr:row>
                    <xdr:rowOff>95250</xdr:rowOff>
                  </from>
                  <to>
                    <xdr:col>3</xdr:col>
                    <xdr:colOff>590550</xdr:colOff>
                    <xdr:row>63</xdr:row>
                    <xdr:rowOff>95250</xdr:rowOff>
                  </to>
                </anchor>
              </controlPr>
            </control>
          </mc:Choice>
        </mc:AlternateContent>
        <mc:AlternateContent xmlns:mc="http://schemas.openxmlformats.org/markup-compatibility/2006">
          <mc:Choice Requires="x14">
            <control shapeId="87062" r:id="rId20" name="Check Box 22">
              <controlPr defaultSize="0" autoFill="0" autoLine="0" autoPict="0">
                <anchor moveWithCells="1">
                  <from>
                    <xdr:col>2</xdr:col>
                    <xdr:colOff>266700</xdr:colOff>
                    <xdr:row>66</xdr:row>
                    <xdr:rowOff>85725</xdr:rowOff>
                  </from>
                  <to>
                    <xdr:col>2</xdr:col>
                    <xdr:colOff>571500</xdr:colOff>
                    <xdr:row>67</xdr:row>
                    <xdr:rowOff>85725</xdr:rowOff>
                  </to>
                </anchor>
              </controlPr>
            </control>
          </mc:Choice>
        </mc:AlternateContent>
        <mc:AlternateContent xmlns:mc="http://schemas.openxmlformats.org/markup-compatibility/2006">
          <mc:Choice Requires="x14">
            <control shapeId="87063" r:id="rId21" name="Check Box 23">
              <controlPr defaultSize="0" autoFill="0" autoLine="0" autoPict="0">
                <anchor moveWithCells="1">
                  <from>
                    <xdr:col>3</xdr:col>
                    <xdr:colOff>285750</xdr:colOff>
                    <xdr:row>66</xdr:row>
                    <xdr:rowOff>85725</xdr:rowOff>
                  </from>
                  <to>
                    <xdr:col>3</xdr:col>
                    <xdr:colOff>590550</xdr:colOff>
                    <xdr:row>67</xdr:row>
                    <xdr:rowOff>85725</xdr:rowOff>
                  </to>
                </anchor>
              </controlPr>
            </control>
          </mc:Choice>
        </mc:AlternateContent>
        <mc:AlternateContent xmlns:mc="http://schemas.openxmlformats.org/markup-compatibility/2006">
          <mc:Choice Requires="x14">
            <control shapeId="87064" r:id="rId22" name="Check Box 24">
              <controlPr defaultSize="0" autoFill="0" autoLine="0" autoPict="0">
                <anchor moveWithCells="1">
                  <from>
                    <xdr:col>2</xdr:col>
                    <xdr:colOff>266700</xdr:colOff>
                    <xdr:row>74</xdr:row>
                    <xdr:rowOff>104775</xdr:rowOff>
                  </from>
                  <to>
                    <xdr:col>2</xdr:col>
                    <xdr:colOff>571500</xdr:colOff>
                    <xdr:row>75</xdr:row>
                    <xdr:rowOff>104775</xdr:rowOff>
                  </to>
                </anchor>
              </controlPr>
            </control>
          </mc:Choice>
        </mc:AlternateContent>
        <mc:AlternateContent xmlns:mc="http://schemas.openxmlformats.org/markup-compatibility/2006">
          <mc:Choice Requires="x14">
            <control shapeId="87065" r:id="rId23" name="Check Box 25">
              <controlPr defaultSize="0" autoFill="0" autoLine="0" autoPict="0">
                <anchor moveWithCells="1">
                  <from>
                    <xdr:col>3</xdr:col>
                    <xdr:colOff>285750</xdr:colOff>
                    <xdr:row>74</xdr:row>
                    <xdr:rowOff>104775</xdr:rowOff>
                  </from>
                  <to>
                    <xdr:col>3</xdr:col>
                    <xdr:colOff>590550</xdr:colOff>
                    <xdr:row>75</xdr:row>
                    <xdr:rowOff>104775</xdr:rowOff>
                  </to>
                </anchor>
              </controlPr>
            </control>
          </mc:Choice>
        </mc:AlternateContent>
        <mc:AlternateContent xmlns:mc="http://schemas.openxmlformats.org/markup-compatibility/2006">
          <mc:Choice Requires="x14">
            <control shapeId="87066" r:id="rId24" name="Check Box 26">
              <controlPr defaultSize="0" autoFill="0" autoLine="0" autoPict="0">
                <anchor moveWithCells="1">
                  <from>
                    <xdr:col>2</xdr:col>
                    <xdr:colOff>266700</xdr:colOff>
                    <xdr:row>78</xdr:row>
                    <xdr:rowOff>114300</xdr:rowOff>
                  </from>
                  <to>
                    <xdr:col>2</xdr:col>
                    <xdr:colOff>571500</xdr:colOff>
                    <xdr:row>79</xdr:row>
                    <xdr:rowOff>114300</xdr:rowOff>
                  </to>
                </anchor>
              </controlPr>
            </control>
          </mc:Choice>
        </mc:AlternateContent>
        <mc:AlternateContent xmlns:mc="http://schemas.openxmlformats.org/markup-compatibility/2006">
          <mc:Choice Requires="x14">
            <control shapeId="87067" r:id="rId25" name="Check Box 27">
              <controlPr defaultSize="0" autoFill="0" autoLine="0" autoPict="0">
                <anchor moveWithCells="1">
                  <from>
                    <xdr:col>3</xdr:col>
                    <xdr:colOff>285750</xdr:colOff>
                    <xdr:row>78</xdr:row>
                    <xdr:rowOff>114300</xdr:rowOff>
                  </from>
                  <to>
                    <xdr:col>3</xdr:col>
                    <xdr:colOff>590550</xdr:colOff>
                    <xdr:row>79</xdr:row>
                    <xdr:rowOff>114300</xdr:rowOff>
                  </to>
                </anchor>
              </controlPr>
            </control>
          </mc:Choice>
        </mc:AlternateContent>
        <mc:AlternateContent xmlns:mc="http://schemas.openxmlformats.org/markup-compatibility/2006">
          <mc:Choice Requires="x14">
            <control shapeId="87068" r:id="rId26" name="Check Box 28">
              <controlPr defaultSize="0" autoFill="0" autoLine="0" autoPict="0">
                <anchor moveWithCells="1">
                  <from>
                    <xdr:col>2</xdr:col>
                    <xdr:colOff>266700</xdr:colOff>
                    <xdr:row>82</xdr:row>
                    <xdr:rowOff>123825</xdr:rowOff>
                  </from>
                  <to>
                    <xdr:col>2</xdr:col>
                    <xdr:colOff>571500</xdr:colOff>
                    <xdr:row>83</xdr:row>
                    <xdr:rowOff>123825</xdr:rowOff>
                  </to>
                </anchor>
              </controlPr>
            </control>
          </mc:Choice>
        </mc:AlternateContent>
        <mc:AlternateContent xmlns:mc="http://schemas.openxmlformats.org/markup-compatibility/2006">
          <mc:Choice Requires="x14">
            <control shapeId="87069" r:id="rId27" name="Check Box 29">
              <controlPr defaultSize="0" autoFill="0" autoLine="0" autoPict="0">
                <anchor moveWithCells="1">
                  <from>
                    <xdr:col>3</xdr:col>
                    <xdr:colOff>285750</xdr:colOff>
                    <xdr:row>82</xdr:row>
                    <xdr:rowOff>123825</xdr:rowOff>
                  </from>
                  <to>
                    <xdr:col>3</xdr:col>
                    <xdr:colOff>590550</xdr:colOff>
                    <xdr:row>83</xdr:row>
                    <xdr:rowOff>123825</xdr:rowOff>
                  </to>
                </anchor>
              </controlPr>
            </control>
          </mc:Choice>
        </mc:AlternateContent>
        <mc:AlternateContent xmlns:mc="http://schemas.openxmlformats.org/markup-compatibility/2006">
          <mc:Choice Requires="x14">
            <control shapeId="87070" r:id="rId28" name="Check Box 30">
              <controlPr defaultSize="0" autoFill="0" autoLine="0" autoPict="0">
                <anchor moveWithCells="1">
                  <from>
                    <xdr:col>2</xdr:col>
                    <xdr:colOff>266700</xdr:colOff>
                    <xdr:row>86</xdr:row>
                    <xdr:rowOff>114300</xdr:rowOff>
                  </from>
                  <to>
                    <xdr:col>2</xdr:col>
                    <xdr:colOff>571500</xdr:colOff>
                    <xdr:row>87</xdr:row>
                    <xdr:rowOff>114300</xdr:rowOff>
                  </to>
                </anchor>
              </controlPr>
            </control>
          </mc:Choice>
        </mc:AlternateContent>
        <mc:AlternateContent xmlns:mc="http://schemas.openxmlformats.org/markup-compatibility/2006">
          <mc:Choice Requires="x14">
            <control shapeId="87071" r:id="rId29" name="Check Box 31">
              <controlPr defaultSize="0" autoFill="0" autoLine="0" autoPict="0">
                <anchor moveWithCells="1">
                  <from>
                    <xdr:col>3</xdr:col>
                    <xdr:colOff>285750</xdr:colOff>
                    <xdr:row>86</xdr:row>
                    <xdr:rowOff>114300</xdr:rowOff>
                  </from>
                  <to>
                    <xdr:col>3</xdr:col>
                    <xdr:colOff>590550</xdr:colOff>
                    <xdr:row>87</xdr:row>
                    <xdr:rowOff>114300</xdr:rowOff>
                  </to>
                </anchor>
              </controlPr>
            </control>
          </mc:Choice>
        </mc:AlternateContent>
        <mc:AlternateContent xmlns:mc="http://schemas.openxmlformats.org/markup-compatibility/2006">
          <mc:Choice Requires="x14">
            <control shapeId="87072" r:id="rId30" name="Check Box 32">
              <controlPr defaultSize="0" autoFill="0" autoLine="0" autoPict="0">
                <anchor moveWithCells="1">
                  <from>
                    <xdr:col>2</xdr:col>
                    <xdr:colOff>266700</xdr:colOff>
                    <xdr:row>90</xdr:row>
                    <xdr:rowOff>123825</xdr:rowOff>
                  </from>
                  <to>
                    <xdr:col>2</xdr:col>
                    <xdr:colOff>571500</xdr:colOff>
                    <xdr:row>91</xdr:row>
                    <xdr:rowOff>123825</xdr:rowOff>
                  </to>
                </anchor>
              </controlPr>
            </control>
          </mc:Choice>
        </mc:AlternateContent>
        <mc:AlternateContent xmlns:mc="http://schemas.openxmlformats.org/markup-compatibility/2006">
          <mc:Choice Requires="x14">
            <control shapeId="87073" r:id="rId31" name="Check Box 33">
              <controlPr defaultSize="0" autoFill="0" autoLine="0" autoPict="0">
                <anchor moveWithCells="1">
                  <from>
                    <xdr:col>3</xdr:col>
                    <xdr:colOff>285750</xdr:colOff>
                    <xdr:row>90</xdr:row>
                    <xdr:rowOff>123825</xdr:rowOff>
                  </from>
                  <to>
                    <xdr:col>3</xdr:col>
                    <xdr:colOff>590550</xdr:colOff>
                    <xdr:row>91</xdr:row>
                    <xdr:rowOff>123825</xdr:rowOff>
                  </to>
                </anchor>
              </controlPr>
            </control>
          </mc:Choice>
        </mc:AlternateContent>
        <mc:AlternateContent xmlns:mc="http://schemas.openxmlformats.org/markup-compatibility/2006">
          <mc:Choice Requires="x14">
            <control shapeId="87074" r:id="rId32" name="Check Box 34">
              <controlPr defaultSize="0" autoFill="0" autoLine="0" autoPict="0">
                <anchor moveWithCells="1">
                  <from>
                    <xdr:col>2</xdr:col>
                    <xdr:colOff>266700</xdr:colOff>
                    <xdr:row>94</xdr:row>
                    <xdr:rowOff>133350</xdr:rowOff>
                  </from>
                  <to>
                    <xdr:col>2</xdr:col>
                    <xdr:colOff>571500</xdr:colOff>
                    <xdr:row>95</xdr:row>
                    <xdr:rowOff>133350</xdr:rowOff>
                  </to>
                </anchor>
              </controlPr>
            </control>
          </mc:Choice>
        </mc:AlternateContent>
        <mc:AlternateContent xmlns:mc="http://schemas.openxmlformats.org/markup-compatibility/2006">
          <mc:Choice Requires="x14">
            <control shapeId="87075" r:id="rId33" name="Check Box 35">
              <controlPr defaultSize="0" autoFill="0" autoLine="0" autoPict="0">
                <anchor moveWithCells="1">
                  <from>
                    <xdr:col>3</xdr:col>
                    <xdr:colOff>285750</xdr:colOff>
                    <xdr:row>94</xdr:row>
                    <xdr:rowOff>133350</xdr:rowOff>
                  </from>
                  <to>
                    <xdr:col>3</xdr:col>
                    <xdr:colOff>590550</xdr:colOff>
                    <xdr:row>95</xdr:row>
                    <xdr:rowOff>133350</xdr:rowOff>
                  </to>
                </anchor>
              </controlPr>
            </control>
          </mc:Choice>
        </mc:AlternateContent>
        <mc:AlternateContent xmlns:mc="http://schemas.openxmlformats.org/markup-compatibility/2006">
          <mc:Choice Requires="x14">
            <control shapeId="87076" r:id="rId34" name="Check Box 36">
              <controlPr defaultSize="0" autoFill="0" autoLine="0" autoPict="0">
                <anchor moveWithCells="1">
                  <from>
                    <xdr:col>2</xdr:col>
                    <xdr:colOff>266700</xdr:colOff>
                    <xdr:row>98</xdr:row>
                    <xdr:rowOff>95250</xdr:rowOff>
                  </from>
                  <to>
                    <xdr:col>2</xdr:col>
                    <xdr:colOff>571500</xdr:colOff>
                    <xdr:row>99</xdr:row>
                    <xdr:rowOff>95250</xdr:rowOff>
                  </to>
                </anchor>
              </controlPr>
            </control>
          </mc:Choice>
        </mc:AlternateContent>
        <mc:AlternateContent xmlns:mc="http://schemas.openxmlformats.org/markup-compatibility/2006">
          <mc:Choice Requires="x14">
            <control shapeId="87077" r:id="rId35" name="Check Box 37">
              <controlPr defaultSize="0" autoFill="0" autoLine="0" autoPict="0">
                <anchor moveWithCells="1">
                  <from>
                    <xdr:col>3</xdr:col>
                    <xdr:colOff>285750</xdr:colOff>
                    <xdr:row>98</xdr:row>
                    <xdr:rowOff>95250</xdr:rowOff>
                  </from>
                  <to>
                    <xdr:col>3</xdr:col>
                    <xdr:colOff>590550</xdr:colOff>
                    <xdr:row>99</xdr:row>
                    <xdr:rowOff>95250</xdr:rowOff>
                  </to>
                </anchor>
              </controlPr>
            </control>
          </mc:Choice>
        </mc:AlternateContent>
        <mc:AlternateContent xmlns:mc="http://schemas.openxmlformats.org/markup-compatibility/2006">
          <mc:Choice Requires="x14">
            <control shapeId="87078" r:id="rId36" name="Check Box 38">
              <controlPr defaultSize="0" autoFill="0" autoLine="0" autoPict="0">
                <anchor moveWithCells="1">
                  <from>
                    <xdr:col>2</xdr:col>
                    <xdr:colOff>266700</xdr:colOff>
                    <xdr:row>102</xdr:row>
                    <xdr:rowOff>104775</xdr:rowOff>
                  </from>
                  <to>
                    <xdr:col>2</xdr:col>
                    <xdr:colOff>571500</xdr:colOff>
                    <xdr:row>103</xdr:row>
                    <xdr:rowOff>104775</xdr:rowOff>
                  </to>
                </anchor>
              </controlPr>
            </control>
          </mc:Choice>
        </mc:AlternateContent>
        <mc:AlternateContent xmlns:mc="http://schemas.openxmlformats.org/markup-compatibility/2006">
          <mc:Choice Requires="x14">
            <control shapeId="87079" r:id="rId37" name="Check Box 39">
              <controlPr defaultSize="0" autoFill="0" autoLine="0" autoPict="0">
                <anchor moveWithCells="1">
                  <from>
                    <xdr:col>3</xdr:col>
                    <xdr:colOff>285750</xdr:colOff>
                    <xdr:row>102</xdr:row>
                    <xdr:rowOff>104775</xdr:rowOff>
                  </from>
                  <to>
                    <xdr:col>3</xdr:col>
                    <xdr:colOff>590550</xdr:colOff>
                    <xdr:row>103</xdr:row>
                    <xdr:rowOff>104775</xdr:rowOff>
                  </to>
                </anchor>
              </controlPr>
            </control>
          </mc:Choice>
        </mc:AlternateContent>
        <mc:AlternateContent xmlns:mc="http://schemas.openxmlformats.org/markup-compatibility/2006">
          <mc:Choice Requires="x14">
            <control shapeId="87080" r:id="rId38" name="Check Box 40">
              <controlPr defaultSize="0" autoFill="0" autoLine="0" autoPict="0">
                <anchor moveWithCells="1">
                  <from>
                    <xdr:col>2</xdr:col>
                    <xdr:colOff>266700</xdr:colOff>
                    <xdr:row>106</xdr:row>
                    <xdr:rowOff>114300</xdr:rowOff>
                  </from>
                  <to>
                    <xdr:col>2</xdr:col>
                    <xdr:colOff>571500</xdr:colOff>
                    <xdr:row>107</xdr:row>
                    <xdr:rowOff>114300</xdr:rowOff>
                  </to>
                </anchor>
              </controlPr>
            </control>
          </mc:Choice>
        </mc:AlternateContent>
        <mc:AlternateContent xmlns:mc="http://schemas.openxmlformats.org/markup-compatibility/2006">
          <mc:Choice Requires="x14">
            <control shapeId="87081" r:id="rId39" name="Check Box 41">
              <controlPr defaultSize="0" autoFill="0" autoLine="0" autoPict="0">
                <anchor moveWithCells="1">
                  <from>
                    <xdr:col>3</xdr:col>
                    <xdr:colOff>285750</xdr:colOff>
                    <xdr:row>106</xdr:row>
                    <xdr:rowOff>114300</xdr:rowOff>
                  </from>
                  <to>
                    <xdr:col>3</xdr:col>
                    <xdr:colOff>590550</xdr:colOff>
                    <xdr:row>107</xdr:row>
                    <xdr:rowOff>114300</xdr:rowOff>
                  </to>
                </anchor>
              </controlPr>
            </control>
          </mc:Choice>
        </mc:AlternateContent>
        <mc:AlternateContent xmlns:mc="http://schemas.openxmlformats.org/markup-compatibility/2006">
          <mc:Choice Requires="x14">
            <control shapeId="87082" r:id="rId40" name="Check Box 42">
              <controlPr defaultSize="0" autoFill="0" autoLine="0" autoPict="0">
                <anchor moveWithCells="1">
                  <from>
                    <xdr:col>2</xdr:col>
                    <xdr:colOff>266700</xdr:colOff>
                    <xdr:row>114</xdr:row>
                    <xdr:rowOff>104775</xdr:rowOff>
                  </from>
                  <to>
                    <xdr:col>2</xdr:col>
                    <xdr:colOff>571500</xdr:colOff>
                    <xdr:row>115</xdr:row>
                    <xdr:rowOff>104775</xdr:rowOff>
                  </to>
                </anchor>
              </controlPr>
            </control>
          </mc:Choice>
        </mc:AlternateContent>
        <mc:AlternateContent xmlns:mc="http://schemas.openxmlformats.org/markup-compatibility/2006">
          <mc:Choice Requires="x14">
            <control shapeId="87083" r:id="rId41" name="Check Box 43">
              <controlPr defaultSize="0" autoFill="0" autoLine="0" autoPict="0">
                <anchor moveWithCells="1">
                  <from>
                    <xdr:col>3</xdr:col>
                    <xdr:colOff>285750</xdr:colOff>
                    <xdr:row>114</xdr:row>
                    <xdr:rowOff>104775</xdr:rowOff>
                  </from>
                  <to>
                    <xdr:col>3</xdr:col>
                    <xdr:colOff>590550</xdr:colOff>
                    <xdr:row>115</xdr:row>
                    <xdr:rowOff>104775</xdr:rowOff>
                  </to>
                </anchor>
              </controlPr>
            </control>
          </mc:Choice>
        </mc:AlternateContent>
        <mc:AlternateContent xmlns:mc="http://schemas.openxmlformats.org/markup-compatibility/2006">
          <mc:Choice Requires="x14">
            <control shapeId="87084" r:id="rId42" name="Check Box 44">
              <controlPr defaultSize="0" autoFill="0" autoLine="0" autoPict="0">
                <anchor moveWithCells="1">
                  <from>
                    <xdr:col>2</xdr:col>
                    <xdr:colOff>266700</xdr:colOff>
                    <xdr:row>118</xdr:row>
                    <xdr:rowOff>114300</xdr:rowOff>
                  </from>
                  <to>
                    <xdr:col>2</xdr:col>
                    <xdr:colOff>571500</xdr:colOff>
                    <xdr:row>119</xdr:row>
                    <xdr:rowOff>114300</xdr:rowOff>
                  </to>
                </anchor>
              </controlPr>
            </control>
          </mc:Choice>
        </mc:AlternateContent>
        <mc:AlternateContent xmlns:mc="http://schemas.openxmlformats.org/markup-compatibility/2006">
          <mc:Choice Requires="x14">
            <control shapeId="87085" r:id="rId43" name="Check Box 45">
              <controlPr defaultSize="0" autoFill="0" autoLine="0" autoPict="0">
                <anchor moveWithCells="1">
                  <from>
                    <xdr:col>3</xdr:col>
                    <xdr:colOff>285750</xdr:colOff>
                    <xdr:row>118</xdr:row>
                    <xdr:rowOff>114300</xdr:rowOff>
                  </from>
                  <to>
                    <xdr:col>3</xdr:col>
                    <xdr:colOff>590550</xdr:colOff>
                    <xdr:row>119</xdr:row>
                    <xdr:rowOff>114300</xdr:rowOff>
                  </to>
                </anchor>
              </controlPr>
            </control>
          </mc:Choice>
        </mc:AlternateContent>
        <mc:AlternateContent xmlns:mc="http://schemas.openxmlformats.org/markup-compatibility/2006">
          <mc:Choice Requires="x14">
            <control shapeId="87086" r:id="rId44" name="Check Box 46">
              <controlPr defaultSize="0" autoFill="0" autoLine="0" autoPict="0">
                <anchor moveWithCells="1">
                  <from>
                    <xdr:col>2</xdr:col>
                    <xdr:colOff>266700</xdr:colOff>
                    <xdr:row>122</xdr:row>
                    <xdr:rowOff>123825</xdr:rowOff>
                  </from>
                  <to>
                    <xdr:col>2</xdr:col>
                    <xdr:colOff>571500</xdr:colOff>
                    <xdr:row>123</xdr:row>
                    <xdr:rowOff>123825</xdr:rowOff>
                  </to>
                </anchor>
              </controlPr>
            </control>
          </mc:Choice>
        </mc:AlternateContent>
        <mc:AlternateContent xmlns:mc="http://schemas.openxmlformats.org/markup-compatibility/2006">
          <mc:Choice Requires="x14">
            <control shapeId="87087" r:id="rId45" name="Check Box 47">
              <controlPr defaultSize="0" autoFill="0" autoLine="0" autoPict="0">
                <anchor moveWithCells="1">
                  <from>
                    <xdr:col>3</xdr:col>
                    <xdr:colOff>285750</xdr:colOff>
                    <xdr:row>122</xdr:row>
                    <xdr:rowOff>123825</xdr:rowOff>
                  </from>
                  <to>
                    <xdr:col>3</xdr:col>
                    <xdr:colOff>590550</xdr:colOff>
                    <xdr:row>123</xdr:row>
                    <xdr:rowOff>123825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FF0000"/>
  </sheetPr>
  <dimension ref="A1:N245"/>
  <sheetViews>
    <sheetView showGridLines="0" view="pageBreakPreview" topLeftCell="A2" zoomScaleNormal="100" zoomScaleSheetLayoutView="100" workbookViewId="0">
      <selection activeCell="A3" sqref="A3:D3"/>
    </sheetView>
  </sheetViews>
  <sheetFormatPr defaultRowHeight="14.25" x14ac:dyDescent="0.15"/>
  <cols>
    <col min="1" max="1" width="14.875" style="1" customWidth="1"/>
    <col min="2" max="2" width="48.625" style="1" customWidth="1"/>
    <col min="3" max="4" width="10.625" style="1" customWidth="1"/>
    <col min="5" max="5" width="3.625" style="1" customWidth="1"/>
    <col min="6" max="6" width="7.75" style="47" customWidth="1"/>
    <col min="7" max="8" width="10.625" style="34" customWidth="1"/>
    <col min="9" max="16384" width="9" style="1"/>
  </cols>
  <sheetData>
    <row r="1" spans="1:7" ht="8.25" hidden="1" customHeight="1" x14ac:dyDescent="0.15"/>
    <row r="2" spans="1:7" ht="4.5" customHeight="1" x14ac:dyDescent="0.15"/>
    <row r="3" spans="1:7" ht="71.25" customHeight="1" x14ac:dyDescent="0.15">
      <c r="A3" s="225" t="s">
        <v>230</v>
      </c>
      <c r="B3" s="225"/>
      <c r="C3" s="225"/>
      <c r="D3" s="225"/>
      <c r="G3" s="34" t="s">
        <v>107</v>
      </c>
    </row>
    <row r="4" spans="1:7" ht="12" customHeight="1" x14ac:dyDescent="0.2">
      <c r="A4" s="38"/>
      <c r="B4" s="39"/>
      <c r="C4" s="39"/>
    </row>
    <row r="5" spans="1:7" ht="39.950000000000003" customHeight="1" x14ac:dyDescent="0.15">
      <c r="A5" s="247" t="s">
        <v>165</v>
      </c>
      <c r="B5" s="92" t="s">
        <v>108</v>
      </c>
      <c r="C5" s="92"/>
      <c r="D5" s="92"/>
    </row>
    <row r="6" spans="1:7" ht="30" customHeight="1" x14ac:dyDescent="0.15">
      <c r="A6" s="248"/>
      <c r="B6" s="93" t="s">
        <v>109</v>
      </c>
      <c r="C6" s="93"/>
      <c r="D6" s="93"/>
    </row>
    <row r="7" spans="1:7" ht="30" customHeight="1" x14ac:dyDescent="0.15">
      <c r="A7" s="248"/>
      <c r="B7" s="94" t="s">
        <v>110</v>
      </c>
      <c r="C7" s="95"/>
      <c r="D7" s="96"/>
    </row>
    <row r="8" spans="1:7" ht="30" customHeight="1" x14ac:dyDescent="0.15">
      <c r="A8" s="248"/>
      <c r="B8" s="93" t="s">
        <v>111</v>
      </c>
      <c r="C8" s="93"/>
      <c r="D8" s="93"/>
    </row>
    <row r="9" spans="1:7" ht="30" customHeight="1" x14ac:dyDescent="0.15">
      <c r="A9" s="248"/>
      <c r="B9" s="93" t="s">
        <v>112</v>
      </c>
      <c r="C9" s="93"/>
      <c r="D9" s="93"/>
    </row>
    <row r="10" spans="1:7" ht="30" customHeight="1" x14ac:dyDescent="0.15">
      <c r="A10" s="248"/>
      <c r="B10" s="93" t="s">
        <v>113</v>
      </c>
      <c r="C10" s="93"/>
      <c r="D10" s="93"/>
    </row>
    <row r="11" spans="1:7" ht="30" customHeight="1" x14ac:dyDescent="0.15">
      <c r="A11" s="248"/>
      <c r="B11" s="92" t="s">
        <v>114</v>
      </c>
      <c r="C11" s="92"/>
      <c r="D11" s="92"/>
    </row>
    <row r="12" spans="1:7" ht="30" customHeight="1" x14ac:dyDescent="0.15">
      <c r="A12" s="249"/>
      <c r="B12" s="92" t="s">
        <v>36</v>
      </c>
      <c r="C12" s="92"/>
      <c r="D12" s="92"/>
    </row>
    <row r="13" spans="1:7" ht="30" customHeight="1" x14ac:dyDescent="0.15">
      <c r="A13" s="56" t="s">
        <v>3</v>
      </c>
      <c r="B13" s="92"/>
      <c r="C13" s="92"/>
      <c r="D13" s="92"/>
    </row>
    <row r="14" spans="1:7" ht="30" customHeight="1" x14ac:dyDescent="0.15">
      <c r="A14" s="57" t="s">
        <v>1</v>
      </c>
      <c r="B14" s="97" t="s">
        <v>226</v>
      </c>
      <c r="C14" s="97"/>
      <c r="D14" s="97"/>
    </row>
    <row r="15" spans="1:7" ht="30" customHeight="1" x14ac:dyDescent="0.15">
      <c r="A15" s="58"/>
      <c r="B15" s="92"/>
      <c r="C15" s="92"/>
      <c r="D15" s="92"/>
    </row>
    <row r="16" spans="1:7" ht="30" customHeight="1" x14ac:dyDescent="0.15">
      <c r="A16" s="59" t="s">
        <v>166</v>
      </c>
      <c r="B16" s="92"/>
      <c r="C16" s="92"/>
      <c r="D16" s="92"/>
    </row>
    <row r="17" spans="1:8" ht="30" customHeight="1" x14ac:dyDescent="0.15">
      <c r="A17" s="60"/>
      <c r="B17" s="92"/>
      <c r="C17" s="92"/>
      <c r="D17" s="92"/>
    </row>
    <row r="18" spans="1:8" ht="30" customHeight="1" x14ac:dyDescent="0.15">
      <c r="A18" s="61" t="s">
        <v>2</v>
      </c>
      <c r="B18" s="98" t="s">
        <v>167</v>
      </c>
      <c r="C18" s="98"/>
      <c r="D18" s="98"/>
    </row>
    <row r="19" spans="1:8" ht="20.100000000000001" customHeight="1" x14ac:dyDescent="0.15">
      <c r="A19" s="43"/>
      <c r="B19" s="44"/>
      <c r="C19" s="45"/>
      <c r="D19" s="2"/>
    </row>
    <row r="20" spans="1:8" ht="20.100000000000001" customHeight="1" x14ac:dyDescent="0.15">
      <c r="A20" s="40" t="s">
        <v>173</v>
      </c>
      <c r="B20" s="41"/>
      <c r="C20" s="42"/>
      <c r="D20" s="2"/>
    </row>
    <row r="21" spans="1:8" ht="20.100000000000001" customHeight="1" x14ac:dyDescent="0.15">
      <c r="A21" s="40"/>
      <c r="B21" s="41"/>
      <c r="C21" s="42"/>
      <c r="D21" s="2"/>
    </row>
    <row r="22" spans="1:8" ht="20.100000000000001" customHeight="1" x14ac:dyDescent="0.15">
      <c r="A22" s="40"/>
      <c r="B22" s="41"/>
      <c r="C22" s="42"/>
      <c r="D22" s="2"/>
    </row>
    <row r="23" spans="1:8" ht="27.95" customHeight="1" x14ac:dyDescent="0.15">
      <c r="B23" s="3" t="str">
        <f>"【" &amp; B18 &amp;"】"</f>
        <v>【手法６：地域における福祉サービスを提供】</v>
      </c>
      <c r="H23" s="34" t="s">
        <v>86</v>
      </c>
    </row>
    <row r="24" spans="1:8" ht="17.25" customHeight="1" x14ac:dyDescent="0.15">
      <c r="A24" s="100" t="s">
        <v>196</v>
      </c>
      <c r="B24" s="268"/>
      <c r="C24" s="268"/>
      <c r="D24" s="268"/>
      <c r="F24" s="88"/>
      <c r="G24" s="88"/>
      <c r="H24" s="88"/>
    </row>
    <row r="25" spans="1:8" ht="17.25" customHeight="1" x14ac:dyDescent="0.15">
      <c r="A25" s="268"/>
      <c r="B25" s="268"/>
      <c r="C25" s="268"/>
      <c r="D25" s="268"/>
      <c r="F25" s="88"/>
      <c r="G25" s="88"/>
      <c r="H25" s="88"/>
    </row>
    <row r="26" spans="1:8" ht="17.25" customHeight="1" x14ac:dyDescent="0.15">
      <c r="A26" s="268"/>
      <c r="B26" s="268"/>
      <c r="C26" s="268"/>
      <c r="D26" s="268"/>
      <c r="F26" s="88"/>
      <c r="G26" s="88"/>
      <c r="H26" s="88"/>
    </row>
    <row r="27" spans="1:8" ht="17.25" customHeight="1" x14ac:dyDescent="0.15">
      <c r="A27" s="268"/>
      <c r="B27" s="268"/>
      <c r="C27" s="268"/>
      <c r="D27" s="268"/>
      <c r="F27" s="88"/>
      <c r="G27" s="88"/>
      <c r="H27" s="88"/>
    </row>
    <row r="28" spans="1:8" ht="17.25" customHeight="1" thickBot="1" x14ac:dyDescent="0.2">
      <c r="A28" s="4"/>
      <c r="B28" s="4"/>
      <c r="C28" s="4"/>
      <c r="D28" s="4"/>
    </row>
    <row r="29" spans="1:8" ht="17.100000000000001" customHeight="1" thickTop="1" x14ac:dyDescent="0.15">
      <c r="A29" s="250" t="s">
        <v>0</v>
      </c>
      <c r="B29" s="251"/>
      <c r="C29" s="252" t="s">
        <v>4</v>
      </c>
      <c r="D29" s="253"/>
      <c r="E29" s="2"/>
      <c r="F29" s="46"/>
    </row>
    <row r="30" spans="1:8" ht="17.100000000000001" customHeight="1" x14ac:dyDescent="0.15">
      <c r="A30" s="231"/>
      <c r="B30" s="232"/>
      <c r="C30" s="243" t="s">
        <v>168</v>
      </c>
      <c r="D30" s="241" t="s">
        <v>169</v>
      </c>
      <c r="E30" s="2"/>
      <c r="F30" s="46"/>
    </row>
    <row r="31" spans="1:8" ht="17.100000000000001" customHeight="1" x14ac:dyDescent="0.15">
      <c r="A31" s="233"/>
      <c r="B31" s="234"/>
      <c r="C31" s="244"/>
      <c r="D31" s="242"/>
      <c r="E31" s="2"/>
      <c r="F31" s="46"/>
    </row>
    <row r="32" spans="1:8" ht="17.100000000000001" customHeight="1" x14ac:dyDescent="0.15">
      <c r="A32" s="226" t="s">
        <v>87</v>
      </c>
      <c r="B32" s="125" t="s">
        <v>171</v>
      </c>
      <c r="C32" s="128" t="s">
        <v>47</v>
      </c>
      <c r="D32" s="102" t="s">
        <v>62</v>
      </c>
      <c r="E32" s="2"/>
      <c r="F32" s="46"/>
    </row>
    <row r="33" spans="1:8" ht="17.100000000000001" customHeight="1" x14ac:dyDescent="0.15">
      <c r="A33" s="227"/>
      <c r="B33" s="126"/>
      <c r="C33" s="129"/>
      <c r="D33" s="103"/>
      <c r="E33" s="2"/>
      <c r="F33" s="46" t="str">
        <f>IF(AND(G34=FALSE,H34=FALSE),"←どちらか１つを選択してください。",IF(AND(G34=TRUE,H34=TRUE),"←選択できるのは１つだけです。",""))</f>
        <v>←どちらか１つを選択してください。</v>
      </c>
    </row>
    <row r="34" spans="1:8" ht="17.100000000000001" customHeight="1" x14ac:dyDescent="0.15">
      <c r="A34" s="227"/>
      <c r="B34" s="126"/>
      <c r="C34" s="5"/>
      <c r="D34" s="6"/>
      <c r="E34" s="2"/>
      <c r="F34" s="46"/>
      <c r="G34" s="34" t="b">
        <v>0</v>
      </c>
      <c r="H34" s="34" t="b">
        <v>0</v>
      </c>
    </row>
    <row r="35" spans="1:8" ht="17.100000000000001" customHeight="1" x14ac:dyDescent="0.15">
      <c r="A35" s="227"/>
      <c r="B35" s="127"/>
      <c r="C35" s="10"/>
      <c r="D35" s="11"/>
      <c r="E35" s="9"/>
      <c r="F35" s="46"/>
      <c r="G35" s="35">
        <f>IF(G34=TRUE,1,0)</f>
        <v>0</v>
      </c>
    </row>
    <row r="36" spans="1:8" ht="17.100000000000001" customHeight="1" x14ac:dyDescent="0.15">
      <c r="A36" s="227"/>
      <c r="B36" s="104" t="s">
        <v>149</v>
      </c>
      <c r="C36" s="107" t="s">
        <v>53</v>
      </c>
      <c r="D36" s="121" t="s">
        <v>54</v>
      </c>
      <c r="E36" s="2"/>
      <c r="F36" s="46"/>
    </row>
    <row r="37" spans="1:8" ht="17.100000000000001" customHeight="1" x14ac:dyDescent="0.15">
      <c r="A37" s="227"/>
      <c r="B37" s="105"/>
      <c r="C37" s="108"/>
      <c r="D37" s="122"/>
      <c r="E37" s="2"/>
      <c r="F37" s="46" t="str">
        <f>IF(AND(G38=FALSE,H38=FALSE),"←どちらか１つを選択してください。",IF(AND(G38=TRUE,H38=TRUE),"←選択できるのは１つだけです。",""))</f>
        <v>←どちらか１つを選択してください。</v>
      </c>
    </row>
    <row r="38" spans="1:8" ht="17.100000000000001" customHeight="1" x14ac:dyDescent="0.15">
      <c r="A38" s="227"/>
      <c r="B38" s="105"/>
      <c r="C38" s="5"/>
      <c r="D38" s="6"/>
      <c r="E38" s="2"/>
      <c r="F38" s="46"/>
      <c r="G38" s="34" t="b">
        <v>0</v>
      </c>
      <c r="H38" s="34" t="b">
        <v>0</v>
      </c>
    </row>
    <row r="39" spans="1:8" ht="17.100000000000001" customHeight="1" x14ac:dyDescent="0.15">
      <c r="A39" s="227"/>
      <c r="B39" s="106"/>
      <c r="C39" s="10"/>
      <c r="D39" s="11"/>
      <c r="E39" s="9"/>
      <c r="F39" s="46"/>
      <c r="G39" s="35">
        <f>IF(G38=TRUE,1,0)</f>
        <v>0</v>
      </c>
    </row>
    <row r="40" spans="1:8" ht="17.100000000000001" customHeight="1" x14ac:dyDescent="0.15">
      <c r="A40" s="227"/>
      <c r="B40" s="126" t="s">
        <v>50</v>
      </c>
      <c r="C40" s="107" t="s">
        <v>13</v>
      </c>
      <c r="D40" s="121" t="s">
        <v>14</v>
      </c>
      <c r="E40" s="2"/>
      <c r="F40" s="46"/>
    </row>
    <row r="41" spans="1:8" ht="17.100000000000001" customHeight="1" x14ac:dyDescent="0.15">
      <c r="A41" s="227"/>
      <c r="B41" s="105"/>
      <c r="C41" s="108"/>
      <c r="D41" s="122"/>
      <c r="E41" s="2"/>
      <c r="F41" s="46" t="str">
        <f>IF(AND(G42=FALSE,H42=FALSE),"←どちらか１つを選択してください。",IF(AND(G42=TRUE,H42=TRUE),"←選択できるのは１つだけです。",""))</f>
        <v>←どちらか１つを選択してください。</v>
      </c>
    </row>
    <row r="42" spans="1:8" ht="17.100000000000001" customHeight="1" x14ac:dyDescent="0.15">
      <c r="A42" s="227"/>
      <c r="B42" s="105"/>
      <c r="C42" s="5"/>
      <c r="D42" s="6"/>
      <c r="E42" s="2"/>
      <c r="F42" s="46"/>
      <c r="G42" s="34" t="b">
        <v>0</v>
      </c>
      <c r="H42" s="34" t="b">
        <v>0</v>
      </c>
    </row>
    <row r="43" spans="1:8" ht="17.100000000000001" customHeight="1" x14ac:dyDescent="0.15">
      <c r="A43" s="227"/>
      <c r="B43" s="105"/>
      <c r="C43" s="7"/>
      <c r="D43" s="8"/>
      <c r="E43" s="9"/>
      <c r="F43" s="46"/>
      <c r="G43" s="35">
        <f>IF(G42=TRUE,1,0)</f>
        <v>0</v>
      </c>
    </row>
    <row r="44" spans="1:8" ht="17.100000000000001" customHeight="1" x14ac:dyDescent="0.15">
      <c r="A44" s="226" t="s">
        <v>7</v>
      </c>
      <c r="B44" s="135" t="s">
        <v>55</v>
      </c>
      <c r="C44" s="128" t="s">
        <v>12</v>
      </c>
      <c r="D44" s="102" t="s">
        <v>15</v>
      </c>
      <c r="E44" s="2"/>
      <c r="F44" s="46"/>
    </row>
    <row r="45" spans="1:8" ht="17.100000000000001" customHeight="1" x14ac:dyDescent="0.15">
      <c r="A45" s="227"/>
      <c r="B45" s="131"/>
      <c r="C45" s="129"/>
      <c r="D45" s="103"/>
      <c r="E45" s="2"/>
      <c r="F45" s="46" t="str">
        <f>IF(AND(G46=FALSE,H46=FALSE),"←どちらか１つを選択してください。",IF(AND(G46=TRUE,H46=TRUE),"←選択できるのは１つだけです。",""))</f>
        <v>←どちらか１つを選択してください。</v>
      </c>
    </row>
    <row r="46" spans="1:8" ht="17.100000000000001" customHeight="1" x14ac:dyDescent="0.15">
      <c r="A46" s="227"/>
      <c r="B46" s="131"/>
      <c r="C46" s="5"/>
      <c r="D46" s="6"/>
      <c r="E46" s="2"/>
      <c r="F46" s="46"/>
      <c r="G46" s="34" t="b">
        <v>0</v>
      </c>
      <c r="H46" s="34" t="b">
        <v>0</v>
      </c>
    </row>
    <row r="47" spans="1:8" ht="17.100000000000001" customHeight="1" x14ac:dyDescent="0.15">
      <c r="A47" s="227"/>
      <c r="B47" s="131"/>
      <c r="C47" s="10"/>
      <c r="D47" s="11"/>
      <c r="E47" s="9"/>
      <c r="F47" s="46"/>
      <c r="G47" s="35">
        <f>IF(G46=TRUE,1,0)</f>
        <v>0</v>
      </c>
    </row>
    <row r="48" spans="1:8" ht="17.100000000000001" customHeight="1" x14ac:dyDescent="0.15">
      <c r="A48" s="227"/>
      <c r="B48" s="130" t="s">
        <v>102</v>
      </c>
      <c r="C48" s="107" t="s">
        <v>13</v>
      </c>
      <c r="D48" s="121" t="s">
        <v>65</v>
      </c>
      <c r="E48" s="2"/>
      <c r="F48" s="46"/>
    </row>
    <row r="49" spans="1:8" ht="17.100000000000001" customHeight="1" x14ac:dyDescent="0.15">
      <c r="A49" s="227"/>
      <c r="B49" s="131"/>
      <c r="C49" s="108"/>
      <c r="D49" s="122"/>
      <c r="E49" s="2"/>
      <c r="F49" s="46" t="str">
        <f>IF(AND(G50=FALSE,H50=FALSE),"←どちらか１つを選択してください。",IF(AND(G50=TRUE,H50=TRUE),"←選択できるのは１つだけです。",""))</f>
        <v>←どちらか１つを選択してください。</v>
      </c>
    </row>
    <row r="50" spans="1:8" ht="17.100000000000001" customHeight="1" x14ac:dyDescent="0.15">
      <c r="A50" s="227"/>
      <c r="B50" s="131"/>
      <c r="C50" s="5"/>
      <c r="D50" s="6"/>
      <c r="E50" s="2"/>
      <c r="F50" s="46"/>
      <c r="G50" s="34" t="b">
        <v>0</v>
      </c>
      <c r="H50" s="34" t="b">
        <v>0</v>
      </c>
    </row>
    <row r="51" spans="1:8" ht="17.100000000000001" customHeight="1" x14ac:dyDescent="0.15">
      <c r="A51" s="227"/>
      <c r="B51" s="131"/>
      <c r="C51" s="10"/>
      <c r="D51" s="11"/>
      <c r="E51" s="9"/>
      <c r="F51" s="46"/>
      <c r="G51" s="35">
        <f>IF(G50=TRUE,1,0)</f>
        <v>0</v>
      </c>
    </row>
    <row r="52" spans="1:8" ht="17.100000000000001" customHeight="1" x14ac:dyDescent="0.15">
      <c r="A52" s="227"/>
      <c r="B52" s="130" t="s">
        <v>56</v>
      </c>
      <c r="C52" s="107" t="s">
        <v>47</v>
      </c>
      <c r="D52" s="121" t="s">
        <v>48</v>
      </c>
      <c r="E52" s="2"/>
      <c r="F52" s="46"/>
      <c r="H52" s="36"/>
    </row>
    <row r="53" spans="1:8" ht="17.100000000000001" customHeight="1" x14ac:dyDescent="0.15">
      <c r="A53" s="227"/>
      <c r="B53" s="131"/>
      <c r="C53" s="108"/>
      <c r="D53" s="122"/>
      <c r="E53" s="2"/>
      <c r="F53" s="46" t="str">
        <f>IF(AND(G54=FALSE,H54=FALSE),"←どちらか１つを選択してください。",IF(AND(G54=TRUE,H54=TRUE),"←選択できるのは１つだけです。",""))</f>
        <v>←どちらか１つを選択してください。</v>
      </c>
    </row>
    <row r="54" spans="1:8" ht="17.100000000000001" customHeight="1" x14ac:dyDescent="0.15">
      <c r="A54" s="227"/>
      <c r="B54" s="132"/>
      <c r="C54" s="5"/>
      <c r="D54" s="6"/>
      <c r="E54" s="2"/>
      <c r="F54" s="46"/>
      <c r="G54" s="34" t="b">
        <v>0</v>
      </c>
      <c r="H54" s="34" t="b">
        <v>0</v>
      </c>
    </row>
    <row r="55" spans="1:8" ht="17.100000000000001" customHeight="1" x14ac:dyDescent="0.15">
      <c r="A55" s="228"/>
      <c r="B55" s="133"/>
      <c r="C55" s="7"/>
      <c r="D55" s="8"/>
      <c r="E55" s="9"/>
      <c r="F55" s="46"/>
      <c r="G55" s="35">
        <f>IF(G54=TRUE,1,0)</f>
        <v>0</v>
      </c>
    </row>
    <row r="56" spans="1:8" ht="17.100000000000001" customHeight="1" x14ac:dyDescent="0.15">
      <c r="A56" s="226" t="s">
        <v>8</v>
      </c>
      <c r="B56" s="135" t="s">
        <v>172</v>
      </c>
      <c r="C56" s="128" t="s">
        <v>13</v>
      </c>
      <c r="D56" s="102" t="s">
        <v>14</v>
      </c>
      <c r="E56" s="2"/>
      <c r="F56" s="46"/>
    </row>
    <row r="57" spans="1:8" ht="17.100000000000001" customHeight="1" x14ac:dyDescent="0.15">
      <c r="A57" s="227"/>
      <c r="B57" s="131"/>
      <c r="C57" s="129"/>
      <c r="D57" s="103"/>
      <c r="E57" s="2"/>
      <c r="F57" s="46" t="str">
        <f>IF(AND(G58=FALSE,H58=FALSE),"←どちらか１つを選択してください。",IF(AND(G58=TRUE,H58=TRUE),"←選択できるのは１つだけです。",""))</f>
        <v>←どちらか１つを選択してください。</v>
      </c>
    </row>
    <row r="58" spans="1:8" ht="17.100000000000001" customHeight="1" x14ac:dyDescent="0.15">
      <c r="A58" s="227"/>
      <c r="B58" s="131"/>
      <c r="C58" s="5"/>
      <c r="D58" s="6"/>
      <c r="E58" s="2"/>
      <c r="F58" s="46"/>
      <c r="G58" s="34" t="b">
        <v>0</v>
      </c>
      <c r="H58" s="34" t="b">
        <v>0</v>
      </c>
    </row>
    <row r="59" spans="1:8" ht="17.100000000000001" customHeight="1" x14ac:dyDescent="0.15">
      <c r="A59" s="227"/>
      <c r="B59" s="131"/>
      <c r="C59" s="48"/>
      <c r="D59" s="49"/>
      <c r="E59" s="9"/>
      <c r="F59" s="46"/>
      <c r="G59" s="35">
        <f>IF(G58=TRUE,1,0)</f>
        <v>0</v>
      </c>
    </row>
    <row r="60" spans="1:8" ht="17.100000000000001" customHeight="1" x14ac:dyDescent="0.15">
      <c r="A60" s="227"/>
      <c r="B60" s="131"/>
      <c r="C60" s="140" t="s">
        <v>117</v>
      </c>
      <c r="D60" s="141"/>
      <c r="E60" s="2"/>
      <c r="F60" s="46"/>
    </row>
    <row r="61" spans="1:8" ht="17.100000000000001" customHeight="1" x14ac:dyDescent="0.15">
      <c r="A61" s="227"/>
      <c r="B61" s="130" t="s">
        <v>199</v>
      </c>
      <c r="C61" s="107" t="s">
        <v>201</v>
      </c>
      <c r="D61" s="121" t="s">
        <v>202</v>
      </c>
      <c r="E61" s="2"/>
      <c r="F61" s="46"/>
    </row>
    <row r="62" spans="1:8" ht="17.100000000000001" customHeight="1" x14ac:dyDescent="0.15">
      <c r="A62" s="227"/>
      <c r="B62" s="131"/>
      <c r="C62" s="108"/>
      <c r="D62" s="122"/>
      <c r="E62" s="2"/>
      <c r="F62" s="46" t="str">
        <f>IF(AND(G63=FALSE,H63=FALSE),"←どちらか１つを選択してください。",IF(AND(G63=TRUE,H63=TRUE),"←選択できるのは１つだけです。",""))</f>
        <v>←どちらか１つを選択してください。</v>
      </c>
    </row>
    <row r="63" spans="1:8" ht="17.100000000000001" customHeight="1" x14ac:dyDescent="0.15">
      <c r="A63" s="227"/>
      <c r="B63" s="131"/>
      <c r="C63" s="5"/>
      <c r="D63" s="6"/>
      <c r="E63" s="2"/>
      <c r="F63" s="46"/>
      <c r="G63" s="34" t="b">
        <v>0</v>
      </c>
      <c r="H63" s="34" t="b">
        <v>0</v>
      </c>
    </row>
    <row r="64" spans="1:8" ht="17.100000000000001" customHeight="1" x14ac:dyDescent="0.15">
      <c r="A64" s="227"/>
      <c r="B64" s="131"/>
      <c r="C64" s="10"/>
      <c r="D64" s="11"/>
      <c r="E64" s="9"/>
      <c r="F64" s="46"/>
      <c r="G64" s="35">
        <f>IF(G63=TRUE,1,0)</f>
        <v>0</v>
      </c>
    </row>
    <row r="65" spans="1:8" ht="21" customHeight="1" x14ac:dyDescent="0.15">
      <c r="A65" s="227"/>
      <c r="B65" s="130" t="s">
        <v>137</v>
      </c>
      <c r="C65" s="107" t="s">
        <v>16</v>
      </c>
      <c r="D65" s="121" t="s">
        <v>51</v>
      </c>
      <c r="E65" s="2"/>
      <c r="F65" s="46"/>
    </row>
    <row r="66" spans="1:8" ht="21" customHeight="1" x14ac:dyDescent="0.15">
      <c r="A66" s="227"/>
      <c r="B66" s="131"/>
      <c r="C66" s="108"/>
      <c r="D66" s="122"/>
      <c r="E66" s="2"/>
      <c r="F66" s="46" t="str">
        <f>IF(AND(G67=FALSE,H67=FALSE),"←どちらか１つを選択してください。",IF(AND(G67=TRUE,H67=TRUE),"←選択できるのは１つだけです。",""))</f>
        <v>←どちらか１つを選択してください。</v>
      </c>
    </row>
    <row r="67" spans="1:8" ht="17.100000000000001" customHeight="1" x14ac:dyDescent="0.15">
      <c r="A67" s="227"/>
      <c r="B67" s="132"/>
      <c r="C67" s="5"/>
      <c r="D67" s="6"/>
      <c r="E67" s="2"/>
      <c r="F67" s="46"/>
      <c r="G67" s="34" t="b">
        <v>0</v>
      </c>
      <c r="H67" s="34" t="b">
        <v>0</v>
      </c>
    </row>
    <row r="68" spans="1:8" ht="17.100000000000001" customHeight="1" x14ac:dyDescent="0.15">
      <c r="A68" s="228"/>
      <c r="B68" s="133"/>
      <c r="C68" s="7"/>
      <c r="D68" s="8"/>
      <c r="E68" s="9"/>
      <c r="F68" s="46"/>
      <c r="G68" s="35">
        <f>IF(G67=TRUE,1,0)</f>
        <v>0</v>
      </c>
    </row>
    <row r="69" spans="1:8" ht="30" customHeight="1" x14ac:dyDescent="0.15">
      <c r="A69" s="12"/>
      <c r="B69" s="13"/>
      <c r="C69" s="14"/>
      <c r="D69" s="14"/>
      <c r="E69" s="2"/>
      <c r="F69" s="46"/>
    </row>
    <row r="70" spans="1:8" ht="17.100000000000001" customHeight="1" x14ac:dyDescent="0.15">
      <c r="A70" s="229" t="s">
        <v>0</v>
      </c>
      <c r="B70" s="230"/>
      <c r="C70" s="245" t="s">
        <v>4</v>
      </c>
      <c r="D70" s="246"/>
      <c r="E70" s="2"/>
      <c r="F70" s="46"/>
    </row>
    <row r="71" spans="1:8" ht="17.100000000000001" customHeight="1" x14ac:dyDescent="0.15">
      <c r="A71" s="231"/>
      <c r="B71" s="232"/>
      <c r="C71" s="243" t="s">
        <v>168</v>
      </c>
      <c r="D71" s="241" t="s">
        <v>169</v>
      </c>
      <c r="E71" s="2"/>
      <c r="F71" s="46"/>
    </row>
    <row r="72" spans="1:8" ht="17.100000000000001" customHeight="1" x14ac:dyDescent="0.15">
      <c r="A72" s="233"/>
      <c r="B72" s="234"/>
      <c r="C72" s="244"/>
      <c r="D72" s="242"/>
      <c r="E72" s="2"/>
      <c r="F72" s="46"/>
    </row>
    <row r="73" spans="1:8" ht="17.100000000000001" customHeight="1" x14ac:dyDescent="0.15">
      <c r="A73" s="226" t="s">
        <v>30</v>
      </c>
      <c r="B73" s="135" t="s">
        <v>118</v>
      </c>
      <c r="C73" s="128" t="s">
        <v>17</v>
      </c>
      <c r="D73" s="102" t="s">
        <v>77</v>
      </c>
      <c r="E73" s="2"/>
      <c r="F73" s="46"/>
    </row>
    <row r="74" spans="1:8" ht="17.100000000000001" customHeight="1" x14ac:dyDescent="0.15">
      <c r="A74" s="227"/>
      <c r="B74" s="127"/>
      <c r="C74" s="129"/>
      <c r="D74" s="103"/>
      <c r="E74" s="2"/>
      <c r="F74" s="46" t="str">
        <f>IF(AND(G75=FALSE,H75=FALSE),"←どちらか１つを選択してください。",IF(AND(G75=TRUE,H75=TRUE),"←選択できるのは１つだけです。",""))</f>
        <v>←どちらか１つを選択してください。</v>
      </c>
    </row>
    <row r="75" spans="1:8" ht="17.100000000000001" customHeight="1" x14ac:dyDescent="0.15">
      <c r="A75" s="227"/>
      <c r="B75" s="127"/>
      <c r="C75" s="5"/>
      <c r="D75" s="6"/>
      <c r="E75" s="2"/>
      <c r="F75" s="46"/>
      <c r="G75" s="34" t="b">
        <v>0</v>
      </c>
      <c r="H75" s="34" t="b">
        <v>0</v>
      </c>
    </row>
    <row r="76" spans="1:8" ht="17.100000000000001" customHeight="1" x14ac:dyDescent="0.15">
      <c r="A76" s="227"/>
      <c r="B76" s="130"/>
      <c r="C76" s="10"/>
      <c r="D76" s="11"/>
      <c r="E76" s="9"/>
      <c r="F76" s="46"/>
      <c r="G76" s="35">
        <f>IF(G75=TRUE,1,0)</f>
        <v>0</v>
      </c>
    </row>
    <row r="77" spans="1:8" ht="17.100000000000001" customHeight="1" x14ac:dyDescent="0.15">
      <c r="A77" s="227"/>
      <c r="B77" s="142" t="s">
        <v>119</v>
      </c>
      <c r="C77" s="107" t="s">
        <v>120</v>
      </c>
      <c r="D77" s="121" t="s">
        <v>121</v>
      </c>
      <c r="E77" s="2"/>
      <c r="F77" s="46"/>
    </row>
    <row r="78" spans="1:8" ht="17.100000000000001" customHeight="1" x14ac:dyDescent="0.15">
      <c r="A78" s="227"/>
      <c r="B78" s="143"/>
      <c r="C78" s="108"/>
      <c r="D78" s="122"/>
      <c r="E78" s="2"/>
      <c r="F78" s="46" t="str">
        <f>IF(AND(G79=FALSE,H79=FALSE),"←どちらか１つを選択してください。",IF(AND(G79=TRUE,H79=TRUE),"←選択できるのは１つだけです。",""))</f>
        <v>←どちらか１つを選択してください。</v>
      </c>
    </row>
    <row r="79" spans="1:8" ht="17.100000000000001" customHeight="1" x14ac:dyDescent="0.15">
      <c r="A79" s="227"/>
      <c r="B79" s="143"/>
      <c r="C79" s="5"/>
      <c r="D79" s="6"/>
      <c r="E79" s="2"/>
      <c r="F79" s="46"/>
      <c r="G79" s="34" t="b">
        <v>0</v>
      </c>
      <c r="H79" s="34" t="b">
        <v>0</v>
      </c>
    </row>
    <row r="80" spans="1:8" ht="17.100000000000001" customHeight="1" x14ac:dyDescent="0.15">
      <c r="A80" s="227"/>
      <c r="B80" s="144"/>
      <c r="C80" s="10"/>
      <c r="D80" s="11"/>
      <c r="E80" s="9"/>
      <c r="F80" s="46"/>
      <c r="G80" s="35">
        <f>IF(G79=TRUE,1,0)</f>
        <v>0</v>
      </c>
    </row>
    <row r="81" spans="1:8" ht="17.100000000000001" customHeight="1" x14ac:dyDescent="0.15">
      <c r="A81" s="227"/>
      <c r="B81" s="142" t="s">
        <v>61</v>
      </c>
      <c r="C81" s="107" t="s">
        <v>122</v>
      </c>
      <c r="D81" s="121" t="s">
        <v>27</v>
      </c>
    </row>
    <row r="82" spans="1:8" ht="17.100000000000001" customHeight="1" x14ac:dyDescent="0.15">
      <c r="A82" s="227"/>
      <c r="B82" s="143"/>
      <c r="C82" s="108"/>
      <c r="D82" s="122"/>
      <c r="F82" s="47" t="str">
        <f>IF(AND(G83=FALSE,H83=FALSE),"←どちらか１つを選択してください。",IF(AND(G83=TRUE,H83=TRUE),"←選択できるのは１つだけです。",""))</f>
        <v>←どちらか１つを選択してください。</v>
      </c>
    </row>
    <row r="83" spans="1:8" ht="17.100000000000001" customHeight="1" x14ac:dyDescent="0.15">
      <c r="A83" s="227"/>
      <c r="B83" s="143"/>
      <c r="C83" s="5"/>
      <c r="D83" s="6"/>
      <c r="E83" s="2"/>
      <c r="F83" s="46"/>
      <c r="G83" s="34" t="b">
        <v>0</v>
      </c>
      <c r="H83" s="34" t="b">
        <v>0</v>
      </c>
    </row>
    <row r="84" spans="1:8" ht="17.100000000000001" customHeight="1" x14ac:dyDescent="0.15">
      <c r="A84" s="228"/>
      <c r="B84" s="145"/>
      <c r="C84" s="7"/>
      <c r="D84" s="8"/>
      <c r="E84" s="9"/>
      <c r="F84" s="46"/>
      <c r="G84" s="35">
        <f>IF(G83=TRUE,1,0)</f>
        <v>0</v>
      </c>
    </row>
    <row r="85" spans="1:8" ht="17.100000000000001" customHeight="1" x14ac:dyDescent="0.15">
      <c r="A85" s="226" t="s">
        <v>98</v>
      </c>
      <c r="B85" s="125" t="s">
        <v>150</v>
      </c>
      <c r="C85" s="146" t="s">
        <v>19</v>
      </c>
      <c r="D85" s="147" t="s">
        <v>20</v>
      </c>
    </row>
    <row r="86" spans="1:8" ht="17.100000000000001" customHeight="1" x14ac:dyDescent="0.15">
      <c r="A86" s="227"/>
      <c r="B86" s="105"/>
      <c r="C86" s="128"/>
      <c r="D86" s="102"/>
      <c r="F86" s="47" t="str">
        <f>IF(AND(G87=FALSE,H87=FALSE),"←どちらか１つを選択してください。",IF(AND(G87=TRUE,H87=TRUE),"←選択できるのは１つだけです。",""))</f>
        <v>←どちらか１つを選択してください。</v>
      </c>
    </row>
    <row r="87" spans="1:8" ht="17.100000000000001" customHeight="1" x14ac:dyDescent="0.15">
      <c r="A87" s="227"/>
      <c r="B87" s="105"/>
      <c r="C87" s="5"/>
      <c r="D87" s="6"/>
      <c r="E87" s="2"/>
      <c r="F87" s="46"/>
      <c r="G87" s="34" t="b">
        <v>0</v>
      </c>
      <c r="H87" s="34" t="b">
        <v>0</v>
      </c>
    </row>
    <row r="88" spans="1:8" ht="17.100000000000001" customHeight="1" x14ac:dyDescent="0.15">
      <c r="A88" s="227"/>
      <c r="B88" s="106"/>
      <c r="C88" s="10"/>
      <c r="D88" s="11"/>
      <c r="E88" s="9"/>
      <c r="F88" s="46"/>
      <c r="G88" s="35">
        <f>IF(G87=TRUE,1,0)</f>
        <v>0</v>
      </c>
    </row>
    <row r="89" spans="1:8" ht="17.100000000000001" customHeight="1" x14ac:dyDescent="0.15">
      <c r="A89" s="227"/>
      <c r="B89" s="142" t="s">
        <v>43</v>
      </c>
      <c r="C89" s="107" t="s">
        <v>21</v>
      </c>
      <c r="D89" s="121" t="s">
        <v>28</v>
      </c>
    </row>
    <row r="90" spans="1:8" ht="17.100000000000001" customHeight="1" x14ac:dyDescent="0.15">
      <c r="A90" s="227"/>
      <c r="B90" s="143"/>
      <c r="C90" s="108"/>
      <c r="D90" s="122"/>
      <c r="F90" s="47" t="str">
        <f>IF(AND(G91=FALSE,H91=FALSE),"←どちらか１つを選択してください。",IF(AND(G91=TRUE,H91=TRUE),"←選択できるのは１つだけです。",""))</f>
        <v>←どちらか１つを選択してください。</v>
      </c>
    </row>
    <row r="91" spans="1:8" ht="17.100000000000001" customHeight="1" x14ac:dyDescent="0.15">
      <c r="A91" s="227"/>
      <c r="B91" s="143"/>
      <c r="C91" s="5"/>
      <c r="D91" s="6"/>
      <c r="E91" s="2"/>
      <c r="F91" s="46"/>
      <c r="G91" s="34" t="b">
        <v>0</v>
      </c>
      <c r="H91" s="34" t="b">
        <v>0</v>
      </c>
    </row>
    <row r="92" spans="1:8" ht="17.100000000000001" customHeight="1" x14ac:dyDescent="0.15">
      <c r="A92" s="227"/>
      <c r="B92" s="144"/>
      <c r="C92" s="10"/>
      <c r="D92" s="11"/>
      <c r="E92" s="9"/>
      <c r="F92" s="46"/>
      <c r="G92" s="35">
        <f>IF(G91=TRUE,1,0)</f>
        <v>0</v>
      </c>
    </row>
    <row r="93" spans="1:8" ht="17.100000000000001" customHeight="1" x14ac:dyDescent="0.15">
      <c r="A93" s="227"/>
      <c r="B93" s="142" t="s">
        <v>58</v>
      </c>
      <c r="C93" s="107" t="s">
        <v>22</v>
      </c>
      <c r="D93" s="121" t="s">
        <v>29</v>
      </c>
    </row>
    <row r="94" spans="1:8" ht="17.100000000000001" customHeight="1" x14ac:dyDescent="0.15">
      <c r="A94" s="227"/>
      <c r="B94" s="143"/>
      <c r="C94" s="108"/>
      <c r="D94" s="122"/>
      <c r="F94" s="47" t="str">
        <f>IF(AND(G95=FALSE,H95=FALSE),"←どちらか１つを選択してください。",IF(AND(G95=TRUE,H95=TRUE),"←選択できるのは１つだけです。",""))</f>
        <v>←どちらか１つを選択してください。</v>
      </c>
    </row>
    <row r="95" spans="1:8" ht="17.100000000000001" customHeight="1" x14ac:dyDescent="0.15">
      <c r="A95" s="227"/>
      <c r="B95" s="143"/>
      <c r="C95" s="5"/>
      <c r="D95" s="6"/>
      <c r="E95" s="2"/>
      <c r="F95" s="46"/>
      <c r="G95" s="34" t="b">
        <v>0</v>
      </c>
      <c r="H95" s="34" t="b">
        <v>0</v>
      </c>
    </row>
    <row r="96" spans="1:8" ht="17.100000000000001" customHeight="1" x14ac:dyDescent="0.15">
      <c r="A96" s="228"/>
      <c r="B96" s="145"/>
      <c r="C96" s="7"/>
      <c r="D96" s="8"/>
      <c r="E96" s="9"/>
      <c r="F96" s="46"/>
      <c r="G96" s="35">
        <f>IF(G95=TRUE,1,0)</f>
        <v>0</v>
      </c>
    </row>
    <row r="97" spans="1:8" ht="21" customHeight="1" x14ac:dyDescent="0.15">
      <c r="A97" s="226" t="s">
        <v>9</v>
      </c>
      <c r="B97" s="135" t="s">
        <v>37</v>
      </c>
      <c r="C97" s="128" t="s">
        <v>38</v>
      </c>
      <c r="D97" s="102" t="s">
        <v>93</v>
      </c>
      <c r="E97" s="15"/>
    </row>
    <row r="98" spans="1:8" ht="21" customHeight="1" x14ac:dyDescent="0.15">
      <c r="A98" s="227"/>
      <c r="B98" s="130"/>
      <c r="C98" s="129"/>
      <c r="D98" s="103"/>
      <c r="F98" s="47" t="str">
        <f>IF(AND(G99=FALSE,H99=FALSE),"←どちらか１つを選択してください。",IF(AND(G99=TRUE,H99=TRUE),"←選択できるのは１つだけです。",""))</f>
        <v>←どちらか１つを選択してください。</v>
      </c>
    </row>
    <row r="99" spans="1:8" ht="17.100000000000001" customHeight="1" x14ac:dyDescent="0.15">
      <c r="A99" s="227"/>
      <c r="B99" s="130"/>
      <c r="C99" s="5"/>
      <c r="D99" s="6"/>
      <c r="E99" s="2"/>
      <c r="F99" s="46"/>
      <c r="G99" s="34" t="b">
        <v>0</v>
      </c>
      <c r="H99" s="34" t="b">
        <v>0</v>
      </c>
    </row>
    <row r="100" spans="1:8" ht="17.100000000000001" customHeight="1" x14ac:dyDescent="0.15">
      <c r="A100" s="227"/>
      <c r="B100" s="130"/>
      <c r="C100" s="10"/>
      <c r="D100" s="11"/>
      <c r="E100" s="9"/>
      <c r="F100" s="46"/>
      <c r="G100" s="35">
        <f>IF(G99=TRUE,1,0)</f>
        <v>0</v>
      </c>
    </row>
    <row r="101" spans="1:8" ht="17.100000000000001" customHeight="1" x14ac:dyDescent="0.15">
      <c r="A101" s="227"/>
      <c r="B101" s="223" t="s">
        <v>52</v>
      </c>
      <c r="C101" s="107" t="s">
        <v>23</v>
      </c>
      <c r="D101" s="121" t="s">
        <v>24</v>
      </c>
    </row>
    <row r="102" spans="1:8" ht="17.100000000000001" customHeight="1" x14ac:dyDescent="0.15">
      <c r="A102" s="227"/>
      <c r="B102" s="224"/>
      <c r="C102" s="108"/>
      <c r="D102" s="122"/>
      <c r="F102" s="47" t="str">
        <f>IF(AND(G103=FALSE,H103=FALSE),"←どちらか１つを選択してください。",IF(AND(G103=TRUE,H103=TRUE),"←選択できるのは１つだけです。",""))</f>
        <v>←どちらか１つを選択してください。</v>
      </c>
    </row>
    <row r="103" spans="1:8" ht="17.100000000000001" customHeight="1" x14ac:dyDescent="0.15">
      <c r="A103" s="227"/>
      <c r="B103" s="224"/>
      <c r="C103" s="5"/>
      <c r="D103" s="6"/>
      <c r="E103" s="2"/>
      <c r="F103" s="46"/>
      <c r="G103" s="34" t="b">
        <v>0</v>
      </c>
      <c r="H103" s="34" t="b">
        <v>0</v>
      </c>
    </row>
    <row r="104" spans="1:8" ht="17.100000000000001" customHeight="1" x14ac:dyDescent="0.15">
      <c r="A104" s="227"/>
      <c r="B104" s="224"/>
      <c r="C104" s="10"/>
      <c r="D104" s="11"/>
      <c r="E104" s="9"/>
      <c r="F104" s="46"/>
      <c r="G104" s="35">
        <f>IF(G103=TRUE,1,0)</f>
        <v>0</v>
      </c>
    </row>
    <row r="105" spans="1:8" ht="17.100000000000001" customHeight="1" x14ac:dyDescent="0.15">
      <c r="A105" s="227"/>
      <c r="B105" s="142" t="s">
        <v>123</v>
      </c>
      <c r="C105" s="107" t="s">
        <v>25</v>
      </c>
      <c r="D105" s="121" t="s">
        <v>26</v>
      </c>
    </row>
    <row r="106" spans="1:8" ht="17.100000000000001" customHeight="1" x14ac:dyDescent="0.15">
      <c r="A106" s="227"/>
      <c r="B106" s="143"/>
      <c r="C106" s="108"/>
      <c r="D106" s="122"/>
      <c r="F106" s="47" t="str">
        <f>IF(AND(G107=FALSE,H107=FALSE),"←どちらか１つを選択してください。",IF(AND(G107=TRUE,H107=TRUE),"←選択できるのは１つだけです。",""))</f>
        <v>←どちらか１つを選択してください。</v>
      </c>
    </row>
    <row r="107" spans="1:8" ht="17.100000000000001" customHeight="1" x14ac:dyDescent="0.15">
      <c r="A107" s="227"/>
      <c r="B107" s="143"/>
      <c r="C107" s="5"/>
      <c r="D107" s="6"/>
      <c r="E107" s="2"/>
      <c r="F107" s="46"/>
      <c r="G107" s="34" t="b">
        <v>0</v>
      </c>
      <c r="H107" s="34" t="b">
        <v>0</v>
      </c>
    </row>
    <row r="108" spans="1:8" ht="17.100000000000001" customHeight="1" x14ac:dyDescent="0.15">
      <c r="A108" s="228"/>
      <c r="B108" s="145"/>
      <c r="C108" s="7"/>
      <c r="D108" s="8"/>
      <c r="E108" s="9"/>
      <c r="F108" s="46"/>
      <c r="G108" s="35">
        <f>IF(G107=TRUE,1,0)</f>
        <v>0</v>
      </c>
    </row>
    <row r="109" spans="1:8" ht="30" customHeight="1" x14ac:dyDescent="0.15">
      <c r="A109" s="12"/>
      <c r="B109" s="16"/>
      <c r="C109" s="17"/>
      <c r="D109" s="17"/>
    </row>
    <row r="110" spans="1:8" ht="17.100000000000001" customHeight="1" x14ac:dyDescent="0.15">
      <c r="A110" s="229" t="s">
        <v>0</v>
      </c>
      <c r="B110" s="230"/>
      <c r="C110" s="245" t="s">
        <v>4</v>
      </c>
      <c r="D110" s="246"/>
      <c r="E110" s="2"/>
      <c r="F110" s="46"/>
    </row>
    <row r="111" spans="1:8" ht="17.100000000000001" customHeight="1" x14ac:dyDescent="0.15">
      <c r="A111" s="231"/>
      <c r="B111" s="232"/>
      <c r="C111" s="243" t="s">
        <v>115</v>
      </c>
      <c r="D111" s="241" t="s">
        <v>116</v>
      </c>
      <c r="E111" s="2"/>
      <c r="F111" s="46"/>
    </row>
    <row r="112" spans="1:8" ht="17.100000000000001" customHeight="1" x14ac:dyDescent="0.15">
      <c r="A112" s="233"/>
      <c r="B112" s="234"/>
      <c r="C112" s="244"/>
      <c r="D112" s="242"/>
      <c r="E112" s="2"/>
      <c r="F112" s="46"/>
    </row>
    <row r="113" spans="1:8" ht="17.100000000000001" customHeight="1" x14ac:dyDescent="0.15">
      <c r="A113" s="226" t="s">
        <v>10</v>
      </c>
      <c r="B113" s="125" t="s">
        <v>44</v>
      </c>
      <c r="C113" s="128" t="s">
        <v>45</v>
      </c>
      <c r="D113" s="102" t="s">
        <v>46</v>
      </c>
    </row>
    <row r="114" spans="1:8" ht="17.100000000000001" customHeight="1" x14ac:dyDescent="0.15">
      <c r="A114" s="227"/>
      <c r="B114" s="176"/>
      <c r="C114" s="129"/>
      <c r="D114" s="103"/>
      <c r="F114" s="47" t="str">
        <f>IF(AND(G115=FALSE,H115=FALSE),"←どちらか１つを選択してください。",IF(AND(G115=TRUE,H115=TRUE),"←選択できるのは１つだけです。",""))</f>
        <v>←どちらか１つを選択してください。</v>
      </c>
    </row>
    <row r="115" spans="1:8" ht="17.100000000000001" customHeight="1" x14ac:dyDescent="0.15">
      <c r="A115" s="227"/>
      <c r="B115" s="176"/>
      <c r="C115" s="5"/>
      <c r="D115" s="6"/>
      <c r="E115" s="2"/>
      <c r="F115" s="46"/>
      <c r="G115" s="34" t="b">
        <v>0</v>
      </c>
      <c r="H115" s="34" t="b">
        <v>0</v>
      </c>
    </row>
    <row r="116" spans="1:8" ht="17.100000000000001" customHeight="1" x14ac:dyDescent="0.15">
      <c r="A116" s="227"/>
      <c r="B116" s="160"/>
      <c r="C116" s="10"/>
      <c r="D116" s="11"/>
      <c r="E116" s="9"/>
      <c r="F116" s="46"/>
      <c r="G116" s="35">
        <f>IF(G115=TRUE,1,0)</f>
        <v>0</v>
      </c>
    </row>
    <row r="117" spans="1:8" ht="17.100000000000001" customHeight="1" x14ac:dyDescent="0.15">
      <c r="A117" s="227"/>
      <c r="B117" s="104" t="s">
        <v>39</v>
      </c>
      <c r="C117" s="107" t="s">
        <v>59</v>
      </c>
      <c r="D117" s="121" t="s">
        <v>60</v>
      </c>
    </row>
    <row r="118" spans="1:8" ht="17.100000000000001" customHeight="1" x14ac:dyDescent="0.15">
      <c r="A118" s="227"/>
      <c r="B118" s="126"/>
      <c r="C118" s="108"/>
      <c r="D118" s="122"/>
      <c r="F118" s="47" t="str">
        <f>IF(AND(G119=FALSE,H119=FALSE),"←どちらか１つを選択してください。",IF(AND(G119=TRUE,H119=TRUE),"←選択できるのは１つだけです。",""))</f>
        <v>←どちらか１つを選択してください。</v>
      </c>
    </row>
    <row r="119" spans="1:8" ht="17.100000000000001" customHeight="1" x14ac:dyDescent="0.15">
      <c r="A119" s="227"/>
      <c r="B119" s="126"/>
      <c r="C119" s="5"/>
      <c r="D119" s="6"/>
      <c r="E119" s="2"/>
      <c r="F119" s="46"/>
      <c r="G119" s="34" t="b">
        <v>0</v>
      </c>
      <c r="H119" s="34" t="b">
        <v>0</v>
      </c>
    </row>
    <row r="120" spans="1:8" ht="17.100000000000001" customHeight="1" x14ac:dyDescent="0.15">
      <c r="A120" s="227"/>
      <c r="B120" s="160"/>
      <c r="C120" s="10"/>
      <c r="D120" s="11"/>
      <c r="E120" s="9"/>
      <c r="F120" s="46"/>
      <c r="G120" s="35">
        <f>IF(G119=TRUE,1,0)</f>
        <v>0</v>
      </c>
    </row>
    <row r="121" spans="1:8" ht="17.100000000000001" customHeight="1" x14ac:dyDescent="0.15">
      <c r="A121" s="227"/>
      <c r="B121" s="142" t="s">
        <v>40</v>
      </c>
      <c r="C121" s="107" t="s">
        <v>41</v>
      </c>
      <c r="D121" s="121" t="s">
        <v>42</v>
      </c>
    </row>
    <row r="122" spans="1:8" ht="17.100000000000001" customHeight="1" x14ac:dyDescent="0.15">
      <c r="A122" s="227"/>
      <c r="B122" s="159"/>
      <c r="C122" s="108"/>
      <c r="D122" s="122"/>
      <c r="F122" s="47" t="str">
        <f>IF(AND(G123=FALSE,H123=FALSE),"←どちらか１つを選択してください。",IF(AND(G123=TRUE,H123=TRUE),"←選択できるのは１つだけです。",""))</f>
        <v>←どちらか１つを選択してください。</v>
      </c>
    </row>
    <row r="123" spans="1:8" ht="17.100000000000001" customHeight="1" x14ac:dyDescent="0.15">
      <c r="A123" s="227"/>
      <c r="B123" s="159"/>
      <c r="C123" s="5"/>
      <c r="D123" s="6"/>
      <c r="E123" s="2"/>
      <c r="F123" s="46"/>
      <c r="G123" s="34" t="b">
        <v>0</v>
      </c>
      <c r="H123" s="34" t="b">
        <v>0</v>
      </c>
    </row>
    <row r="124" spans="1:8" ht="17.100000000000001" customHeight="1" x14ac:dyDescent="0.15">
      <c r="A124" s="227"/>
      <c r="B124" s="159"/>
      <c r="C124" s="7"/>
      <c r="D124" s="8"/>
      <c r="E124" s="9"/>
      <c r="F124" s="46"/>
      <c r="G124" s="35">
        <f>IF(G123=TRUE,1,0)</f>
        <v>0</v>
      </c>
    </row>
    <row r="125" spans="1:8" ht="18" customHeight="1" x14ac:dyDescent="0.15">
      <c r="A125" s="235" t="s">
        <v>76</v>
      </c>
      <c r="B125" s="236"/>
      <c r="C125" s="236"/>
      <c r="D125" s="237"/>
    </row>
    <row r="126" spans="1:8" ht="18" customHeight="1" x14ac:dyDescent="0.15">
      <c r="A126" s="238"/>
      <c r="B126" s="239"/>
      <c r="C126" s="239"/>
      <c r="D126" s="240"/>
    </row>
    <row r="127" spans="1:8" ht="15" customHeight="1" x14ac:dyDescent="0.15">
      <c r="A127" s="255"/>
      <c r="B127" s="150"/>
      <c r="C127" s="150"/>
      <c r="D127" s="181"/>
    </row>
    <row r="128" spans="1:8" ht="15" customHeight="1" x14ac:dyDescent="0.15">
      <c r="A128" s="182"/>
      <c r="B128" s="153"/>
      <c r="C128" s="153"/>
      <c r="D128" s="183"/>
    </row>
    <row r="129" spans="1:11" ht="15" customHeight="1" x14ac:dyDescent="0.15">
      <c r="A129" s="182"/>
      <c r="B129" s="153"/>
      <c r="C129" s="153"/>
      <c r="D129" s="183"/>
    </row>
    <row r="130" spans="1:11" ht="15" customHeight="1" x14ac:dyDescent="0.15">
      <c r="A130" s="182"/>
      <c r="B130" s="153"/>
      <c r="C130" s="153"/>
      <c r="D130" s="183"/>
    </row>
    <row r="131" spans="1:11" ht="14.25" customHeight="1" x14ac:dyDescent="0.15">
      <c r="A131" s="182"/>
      <c r="B131" s="153"/>
      <c r="C131" s="153"/>
      <c r="D131" s="183"/>
    </row>
    <row r="132" spans="1:11" ht="15" customHeight="1" x14ac:dyDescent="0.15">
      <c r="A132" s="182"/>
      <c r="B132" s="153"/>
      <c r="C132" s="153"/>
      <c r="D132" s="183"/>
    </row>
    <row r="133" spans="1:11" ht="15" customHeight="1" x14ac:dyDescent="0.15">
      <c r="A133" s="182"/>
      <c r="B133" s="153"/>
      <c r="C133" s="153"/>
      <c r="D133" s="183"/>
    </row>
    <row r="134" spans="1:11" ht="15" customHeight="1" x14ac:dyDescent="0.15">
      <c r="A134" s="182"/>
      <c r="B134" s="153"/>
      <c r="C134" s="153"/>
      <c r="D134" s="183"/>
    </row>
    <row r="135" spans="1:11" ht="15" customHeight="1" x14ac:dyDescent="0.15">
      <c r="A135" s="182"/>
      <c r="B135" s="153"/>
      <c r="C135" s="153"/>
      <c r="D135" s="183"/>
    </row>
    <row r="136" spans="1:11" ht="15" customHeight="1" x14ac:dyDescent="0.15">
      <c r="A136" s="184"/>
      <c r="B136" s="156"/>
      <c r="C136" s="156"/>
      <c r="D136" s="185"/>
    </row>
    <row r="137" spans="1:11" ht="15" customHeight="1" thickBot="1" x14ac:dyDescent="0.2">
      <c r="A137" s="177"/>
      <c r="B137" s="178"/>
      <c r="C137" s="178"/>
      <c r="D137" s="179"/>
    </row>
    <row r="138" spans="1:11" ht="17.100000000000001" customHeight="1" thickTop="1" x14ac:dyDescent="0.15">
      <c r="A138" s="13"/>
      <c r="B138" s="18"/>
    </row>
    <row r="139" spans="1:11" ht="25.5" customHeight="1" x14ac:dyDescent="0.2">
      <c r="A139" s="19" t="s">
        <v>11</v>
      </c>
    </row>
    <row r="140" spans="1:11" ht="18" customHeight="1" x14ac:dyDescent="0.15">
      <c r="A140" s="148" t="s">
        <v>91</v>
      </c>
      <c r="B140" s="148"/>
      <c r="C140" s="148"/>
      <c r="D140" s="148"/>
      <c r="E140" s="20"/>
      <c r="F140" s="50"/>
      <c r="G140" s="20"/>
      <c r="H140" s="20"/>
      <c r="I140" s="148"/>
      <c r="J140" s="148"/>
      <c r="K140" s="148"/>
    </row>
    <row r="141" spans="1:11" ht="18" customHeight="1" x14ac:dyDescent="0.15">
      <c r="A141" s="148"/>
      <c r="B141" s="148"/>
      <c r="C141" s="148"/>
      <c r="D141" s="148"/>
      <c r="E141" s="20"/>
      <c r="F141" s="50"/>
      <c r="G141" s="20"/>
      <c r="H141" s="20"/>
      <c r="I141" s="148"/>
      <c r="J141" s="148"/>
      <c r="K141" s="148"/>
    </row>
    <row r="142" spans="1:11" ht="14.25" customHeight="1" x14ac:dyDescent="0.15">
      <c r="A142" s="254"/>
      <c r="B142" s="150"/>
      <c r="C142" s="150"/>
      <c r="D142" s="151"/>
      <c r="E142" s="20"/>
      <c r="F142" s="88" t="str">
        <f>IF(AND(H58=TRUE,A142=""),"←上記の「３．事業計画及び目的の達成度」の（７）の設問に関し、「イ」と選択した場合、実施できなかった又は不十分だった理由を記載してください。","")</f>
        <v/>
      </c>
      <c r="G142" s="88"/>
      <c r="H142" s="88"/>
      <c r="I142" s="20"/>
      <c r="J142" s="20"/>
      <c r="K142" s="20"/>
    </row>
    <row r="143" spans="1:11" x14ac:dyDescent="0.15">
      <c r="A143" s="152"/>
      <c r="B143" s="153"/>
      <c r="C143" s="153"/>
      <c r="D143" s="154"/>
      <c r="E143" s="20"/>
      <c r="F143" s="88"/>
      <c r="G143" s="88"/>
      <c r="H143" s="88"/>
      <c r="I143" s="20"/>
      <c r="J143" s="20"/>
      <c r="K143" s="20"/>
    </row>
    <row r="144" spans="1:11" x14ac:dyDescent="0.15">
      <c r="A144" s="152"/>
      <c r="B144" s="153"/>
      <c r="C144" s="153"/>
      <c r="D144" s="154"/>
      <c r="E144" s="20"/>
      <c r="F144" s="88"/>
      <c r="G144" s="88"/>
      <c r="H144" s="88"/>
      <c r="I144" s="20"/>
      <c r="J144" s="20"/>
      <c r="K144" s="20"/>
    </row>
    <row r="145" spans="1:11" x14ac:dyDescent="0.15">
      <c r="A145" s="152"/>
      <c r="B145" s="153"/>
      <c r="C145" s="153"/>
      <c r="D145" s="154"/>
      <c r="E145" s="20"/>
      <c r="F145" s="88"/>
      <c r="G145" s="88"/>
      <c r="H145" s="88"/>
      <c r="I145" s="20"/>
      <c r="J145" s="20"/>
      <c r="K145" s="20"/>
    </row>
    <row r="146" spans="1:11" x14ac:dyDescent="0.15">
      <c r="A146" s="152"/>
      <c r="B146" s="153"/>
      <c r="C146" s="153"/>
      <c r="D146" s="154"/>
      <c r="E146" s="20"/>
      <c r="F146" s="88"/>
      <c r="G146" s="88"/>
      <c r="H146" s="88"/>
      <c r="I146" s="20"/>
      <c r="J146" s="20"/>
      <c r="K146" s="20"/>
    </row>
    <row r="147" spans="1:11" x14ac:dyDescent="0.15">
      <c r="A147" s="152"/>
      <c r="B147" s="153"/>
      <c r="C147" s="153"/>
      <c r="D147" s="154"/>
      <c r="E147" s="20"/>
      <c r="F147" s="50"/>
      <c r="G147" s="37"/>
      <c r="H147" s="37"/>
      <c r="I147" s="20"/>
      <c r="J147" s="20"/>
      <c r="K147" s="20"/>
    </row>
    <row r="148" spans="1:11" x14ac:dyDescent="0.15">
      <c r="A148" s="152"/>
      <c r="B148" s="153"/>
      <c r="C148" s="153"/>
      <c r="D148" s="154"/>
      <c r="E148" s="20"/>
      <c r="F148" s="50"/>
      <c r="G148" s="37"/>
      <c r="H148" s="37"/>
      <c r="I148" s="20"/>
      <c r="J148" s="20"/>
      <c r="K148" s="20"/>
    </row>
    <row r="149" spans="1:11" x14ac:dyDescent="0.15">
      <c r="A149" s="152"/>
      <c r="B149" s="153"/>
      <c r="C149" s="153"/>
      <c r="D149" s="154"/>
      <c r="E149" s="20"/>
      <c r="F149" s="50"/>
      <c r="G149" s="37"/>
      <c r="H149" s="37"/>
      <c r="I149" s="20"/>
      <c r="J149" s="20"/>
      <c r="K149" s="20"/>
    </row>
    <row r="150" spans="1:11" x14ac:dyDescent="0.15">
      <c r="A150" s="152"/>
      <c r="B150" s="153"/>
      <c r="C150" s="153"/>
      <c r="D150" s="154"/>
      <c r="E150" s="20"/>
      <c r="F150" s="50"/>
      <c r="G150" s="37"/>
      <c r="H150" s="37"/>
      <c r="I150" s="20"/>
      <c r="J150" s="20"/>
      <c r="K150" s="20"/>
    </row>
    <row r="151" spans="1:11" x14ac:dyDescent="0.15">
      <c r="A151" s="155"/>
      <c r="B151" s="156"/>
      <c r="C151" s="156"/>
      <c r="D151" s="157"/>
      <c r="E151" s="20"/>
      <c r="F151" s="50"/>
      <c r="G151" s="37"/>
      <c r="H151" s="37"/>
      <c r="I151" s="20"/>
      <c r="J151" s="20"/>
      <c r="K151" s="20"/>
    </row>
    <row r="152" spans="1:11" x14ac:dyDescent="0.15">
      <c r="A152" s="158"/>
      <c r="B152" s="150"/>
      <c r="C152" s="150"/>
      <c r="D152" s="150"/>
      <c r="E152" s="20"/>
      <c r="F152" s="50"/>
      <c r="G152" s="37"/>
      <c r="H152" s="37"/>
      <c r="I152" s="20"/>
      <c r="J152" s="20"/>
      <c r="K152" s="20"/>
    </row>
    <row r="153" spans="1:11" ht="12.75" customHeight="1" x14ac:dyDescent="0.15">
      <c r="A153" s="153"/>
      <c r="B153" s="153"/>
      <c r="C153" s="153"/>
      <c r="D153" s="153"/>
      <c r="E153" s="20"/>
      <c r="F153" s="50"/>
      <c r="G153" s="37"/>
      <c r="H153" s="37"/>
      <c r="I153" s="20"/>
      <c r="J153" s="20"/>
      <c r="K153" s="20"/>
    </row>
    <row r="154" spans="1:11" x14ac:dyDescent="0.15">
      <c r="A154" s="20"/>
      <c r="B154" s="20"/>
      <c r="C154" s="20"/>
      <c r="D154" s="20"/>
      <c r="E154" s="20"/>
      <c r="F154" s="50"/>
      <c r="G154" s="37"/>
      <c r="H154" s="37"/>
      <c r="I154" s="20"/>
      <c r="J154" s="20"/>
      <c r="K154" s="20"/>
    </row>
    <row r="155" spans="1:11" ht="14.1" customHeight="1" x14ac:dyDescent="0.15">
      <c r="A155" s="186" t="s">
        <v>75</v>
      </c>
      <c r="B155" s="187"/>
      <c r="C155" s="187"/>
      <c r="D155" s="187"/>
    </row>
    <row r="156" spans="1:11" ht="14.1" customHeight="1" x14ac:dyDescent="0.15">
      <c r="A156" s="187"/>
      <c r="B156" s="187"/>
      <c r="C156" s="187"/>
      <c r="D156" s="187"/>
    </row>
    <row r="157" spans="1:11" ht="14.1" customHeight="1" thickBot="1" x14ac:dyDescent="0.2">
      <c r="A157" s="187"/>
      <c r="B157" s="187"/>
      <c r="C157" s="187"/>
      <c r="D157" s="187"/>
    </row>
    <row r="158" spans="1:11" ht="69.95" customHeight="1" thickTop="1" thickBot="1" x14ac:dyDescent="0.2">
      <c r="A158" s="62" t="s">
        <v>92</v>
      </c>
      <c r="B158" s="188" t="s">
        <v>191</v>
      </c>
      <c r="C158" s="188"/>
      <c r="D158" s="189"/>
      <c r="F158" s="190" t="str">
        <f>IF(OR(B158="A      B      C      D",B158=""),"←左欄をクリックし▼が現れたら、▼をクリックし、総合評価を選択してください。","")</f>
        <v>←左欄をクリックし▼が現れたら、▼をクリックし、総合評価を選択してください。</v>
      </c>
      <c r="G158" s="190"/>
      <c r="H158" s="190"/>
    </row>
    <row r="159" spans="1:11" ht="17.100000000000001" customHeight="1" x14ac:dyDescent="0.15">
      <c r="A159" s="265" t="s">
        <v>35</v>
      </c>
      <c r="B159" s="193" t="s">
        <v>67</v>
      </c>
      <c r="C159" s="193"/>
      <c r="D159" s="194"/>
    </row>
    <row r="160" spans="1:11" ht="17.100000000000001" customHeight="1" x14ac:dyDescent="0.15">
      <c r="A160" s="266"/>
      <c r="B160" s="195"/>
      <c r="C160" s="195"/>
      <c r="D160" s="196"/>
    </row>
    <row r="161" spans="1:11" ht="17.100000000000001" customHeight="1" x14ac:dyDescent="0.15">
      <c r="A161" s="227"/>
      <c r="B161" s="197" t="s">
        <v>68</v>
      </c>
      <c r="C161" s="197"/>
      <c r="D161" s="198"/>
    </row>
    <row r="162" spans="1:11" ht="17.100000000000001" customHeight="1" x14ac:dyDescent="0.15">
      <c r="A162" s="227"/>
      <c r="B162" s="199"/>
      <c r="C162" s="199"/>
      <c r="D162" s="200"/>
    </row>
    <row r="163" spans="1:11" ht="17.100000000000001" customHeight="1" x14ac:dyDescent="0.15">
      <c r="A163" s="227"/>
      <c r="B163" s="199"/>
      <c r="C163" s="199"/>
      <c r="D163" s="200"/>
    </row>
    <row r="164" spans="1:11" ht="17.100000000000001" customHeight="1" x14ac:dyDescent="0.15">
      <c r="A164" s="227"/>
      <c r="B164" s="195"/>
      <c r="C164" s="195"/>
      <c r="D164" s="196"/>
    </row>
    <row r="165" spans="1:11" ht="17.100000000000001" customHeight="1" x14ac:dyDescent="0.15">
      <c r="A165" s="227"/>
      <c r="B165" s="197" t="s">
        <v>69</v>
      </c>
      <c r="C165" s="197"/>
      <c r="D165" s="198"/>
    </row>
    <row r="166" spans="1:11" ht="17.100000000000001" customHeight="1" x14ac:dyDescent="0.15">
      <c r="A166" s="227"/>
      <c r="B166" s="195"/>
      <c r="C166" s="195"/>
      <c r="D166" s="196"/>
    </row>
    <row r="167" spans="1:11" ht="17.100000000000001" customHeight="1" x14ac:dyDescent="0.15">
      <c r="A167" s="227"/>
      <c r="B167" s="201" t="s">
        <v>70</v>
      </c>
      <c r="C167" s="201"/>
      <c r="D167" s="202"/>
    </row>
    <row r="168" spans="1:11" ht="17.100000000000001" customHeight="1" x14ac:dyDescent="0.15">
      <c r="A168" s="227"/>
      <c r="B168" s="203"/>
      <c r="C168" s="203"/>
      <c r="D168" s="204"/>
    </row>
    <row r="169" spans="1:11" ht="17.100000000000001" customHeight="1" thickBot="1" x14ac:dyDescent="0.2">
      <c r="A169" s="227"/>
      <c r="B169" s="205"/>
      <c r="C169" s="205"/>
      <c r="D169" s="206"/>
    </row>
    <row r="170" spans="1:11" ht="9" customHeight="1" x14ac:dyDescent="0.15">
      <c r="A170" s="256" t="s">
        <v>6</v>
      </c>
      <c r="B170" s="257"/>
      <c r="C170" s="257"/>
      <c r="D170" s="258"/>
    </row>
    <row r="171" spans="1:11" ht="18" customHeight="1" x14ac:dyDescent="0.15">
      <c r="A171" s="259"/>
      <c r="B171" s="260"/>
      <c r="C171" s="260"/>
      <c r="D171" s="261"/>
    </row>
    <row r="172" spans="1:11" ht="18" customHeight="1" x14ac:dyDescent="0.15">
      <c r="A172" s="262" t="s">
        <v>96</v>
      </c>
      <c r="B172" s="263"/>
      <c r="C172" s="263"/>
      <c r="D172" s="264"/>
      <c r="E172" s="222"/>
      <c r="F172" s="180"/>
      <c r="G172" s="180"/>
      <c r="H172" s="180"/>
      <c r="I172" s="180"/>
      <c r="J172" s="180"/>
      <c r="K172" s="180"/>
    </row>
    <row r="173" spans="1:11" ht="14.25" customHeight="1" x14ac:dyDescent="0.15">
      <c r="A173" s="167"/>
      <c r="B173" s="150"/>
      <c r="C173" s="150"/>
      <c r="D173" s="181"/>
      <c r="F173" s="88" t="str">
        <f>IF(A173="","←今回の事業について、優れていると評価できる点を必ず記載してください。","")</f>
        <v>←今回の事業について、優れていると評価できる点を必ず記載してください。</v>
      </c>
      <c r="G173" s="88"/>
      <c r="H173" s="88"/>
    </row>
    <row r="174" spans="1:11" ht="14.25" customHeight="1" x14ac:dyDescent="0.15">
      <c r="A174" s="182"/>
      <c r="B174" s="153"/>
      <c r="C174" s="153"/>
      <c r="D174" s="183"/>
      <c r="F174" s="88"/>
      <c r="G174" s="88"/>
      <c r="H174" s="88"/>
    </row>
    <row r="175" spans="1:11" ht="14.25" customHeight="1" x14ac:dyDescent="0.15">
      <c r="A175" s="182"/>
      <c r="B175" s="153"/>
      <c r="C175" s="153"/>
      <c r="D175" s="183"/>
      <c r="F175" s="88"/>
      <c r="G175" s="88"/>
      <c r="H175" s="88"/>
    </row>
    <row r="176" spans="1:11" ht="14.25" customHeight="1" x14ac:dyDescent="0.15">
      <c r="A176" s="182"/>
      <c r="B176" s="153"/>
      <c r="C176" s="153"/>
      <c r="D176" s="183"/>
    </row>
    <row r="177" spans="1:8" ht="14.25" customHeight="1" x14ac:dyDescent="0.15">
      <c r="A177" s="182"/>
      <c r="B177" s="153"/>
      <c r="C177" s="153"/>
      <c r="D177" s="183"/>
    </row>
    <row r="178" spans="1:8" ht="14.25" customHeight="1" x14ac:dyDescent="0.15">
      <c r="A178" s="182"/>
      <c r="B178" s="153"/>
      <c r="C178" s="153"/>
      <c r="D178" s="183"/>
    </row>
    <row r="179" spans="1:8" x14ac:dyDescent="0.15">
      <c r="A179" s="182"/>
      <c r="B179" s="153"/>
      <c r="C179" s="153"/>
      <c r="D179" s="183"/>
    </row>
    <row r="180" spans="1:8" x14ac:dyDescent="0.15">
      <c r="A180" s="182"/>
      <c r="B180" s="153"/>
      <c r="C180" s="153"/>
      <c r="D180" s="183"/>
    </row>
    <row r="181" spans="1:8" x14ac:dyDescent="0.15">
      <c r="A181" s="182"/>
      <c r="B181" s="153"/>
      <c r="C181" s="153"/>
      <c r="D181" s="183"/>
    </row>
    <row r="182" spans="1:8" x14ac:dyDescent="0.15">
      <c r="A182" s="182"/>
      <c r="B182" s="153"/>
      <c r="C182" s="153"/>
      <c r="D182" s="183"/>
    </row>
    <row r="183" spans="1:8" x14ac:dyDescent="0.15">
      <c r="A183" s="182"/>
      <c r="B183" s="153"/>
      <c r="C183" s="153"/>
      <c r="D183" s="183"/>
    </row>
    <row r="184" spans="1:8" x14ac:dyDescent="0.15">
      <c r="A184" s="184"/>
      <c r="B184" s="156"/>
      <c r="C184" s="156"/>
      <c r="D184" s="185"/>
    </row>
    <row r="185" spans="1:8" x14ac:dyDescent="0.15">
      <c r="A185" s="63"/>
      <c r="B185" s="64"/>
      <c r="C185" s="64"/>
      <c r="D185" s="65"/>
    </row>
    <row r="186" spans="1:8" ht="18" customHeight="1" x14ac:dyDescent="0.15">
      <c r="A186" s="262" t="s">
        <v>97</v>
      </c>
      <c r="B186" s="263"/>
      <c r="C186" s="263"/>
      <c r="D186" s="264"/>
    </row>
    <row r="187" spans="1:8" x14ac:dyDescent="0.15">
      <c r="A187" s="269"/>
      <c r="B187" s="150"/>
      <c r="C187" s="150"/>
      <c r="D187" s="181"/>
      <c r="F187" s="190" t="str">
        <f>IF(OR(F31&lt;&gt;"",F35&lt;&gt;"",F39&lt;&gt;"",F43&lt;&gt;"",F47&lt;&gt;"",F51&lt;&gt;"",F55&lt;&gt;"",F60&lt;&gt;"",F64&lt;&gt;"",F72&lt;&gt;"",F76&lt;&gt;"",F80&lt;&gt;"",F84&lt;&gt;"",F88&lt;&gt;"",F92&lt;&gt;"",F96&lt;&gt;"",F100&lt;&gt;"",F104&lt;&gt;"",F112&lt;&gt;"",F116&lt;&gt;"",F120&lt;&gt;"",F158&lt;&gt;"",F173&lt;&gt;""),"まだ未記入の項目があります。上に戻ってご確認ください。","")</f>
        <v>まだ未記入の項目があります。上に戻ってご確認ください。</v>
      </c>
      <c r="G187" s="190"/>
      <c r="H187" s="190"/>
    </row>
    <row r="188" spans="1:8" x14ac:dyDescent="0.15">
      <c r="A188" s="182"/>
      <c r="B188" s="153"/>
      <c r="C188" s="153"/>
      <c r="D188" s="183"/>
      <c r="F188" s="190"/>
      <c r="G188" s="190"/>
      <c r="H188" s="190"/>
    </row>
    <row r="189" spans="1:8" x14ac:dyDescent="0.15">
      <c r="A189" s="182"/>
      <c r="B189" s="153"/>
      <c r="C189" s="153"/>
      <c r="D189" s="183"/>
    </row>
    <row r="190" spans="1:8" x14ac:dyDescent="0.15">
      <c r="A190" s="182"/>
      <c r="B190" s="153"/>
      <c r="C190" s="153"/>
      <c r="D190" s="183"/>
    </row>
    <row r="191" spans="1:8" x14ac:dyDescent="0.15">
      <c r="A191" s="182"/>
      <c r="B191" s="153"/>
      <c r="C191" s="153"/>
      <c r="D191" s="183"/>
    </row>
    <row r="192" spans="1:8" x14ac:dyDescent="0.15">
      <c r="A192" s="182"/>
      <c r="B192" s="153"/>
      <c r="C192" s="153"/>
      <c r="D192" s="183"/>
    </row>
    <row r="193" spans="1:12" x14ac:dyDescent="0.15">
      <c r="A193" s="182"/>
      <c r="B193" s="153"/>
      <c r="C193" s="153"/>
      <c r="D193" s="183"/>
    </row>
    <row r="194" spans="1:12" ht="15" thickBot="1" x14ac:dyDescent="0.2">
      <c r="A194" s="270"/>
      <c r="B194" s="271"/>
      <c r="C194" s="271"/>
      <c r="D194" s="272"/>
    </row>
    <row r="195" spans="1:12" ht="15" thickTop="1" x14ac:dyDescent="0.15">
      <c r="A195" s="21"/>
      <c r="B195" s="21"/>
      <c r="C195" s="21"/>
      <c r="D195" s="21"/>
    </row>
    <row r="198" spans="1:12" x14ac:dyDescent="0.15">
      <c r="A198" s="22"/>
      <c r="B198" s="23"/>
      <c r="C198" s="23"/>
      <c r="D198" s="23"/>
      <c r="E198" s="24"/>
    </row>
    <row r="199" spans="1:12" x14ac:dyDescent="0.15">
      <c r="A199" s="25"/>
      <c r="E199" s="26"/>
    </row>
    <row r="200" spans="1:12" x14ac:dyDescent="0.15">
      <c r="A200" s="27"/>
      <c r="B200" s="28" t="s">
        <v>124</v>
      </c>
      <c r="C200" s="28"/>
      <c r="E200" s="26"/>
    </row>
    <row r="201" spans="1:12" x14ac:dyDescent="0.15">
      <c r="A201" s="27"/>
      <c r="E201" s="26"/>
    </row>
    <row r="202" spans="1:12" x14ac:dyDescent="0.15">
      <c r="A202" s="29"/>
      <c r="E202" s="26"/>
      <c r="G202" s="51"/>
      <c r="H202" s="51"/>
      <c r="I202" s="47"/>
      <c r="J202" s="47"/>
      <c r="K202" s="47"/>
      <c r="L202" s="47"/>
    </row>
    <row r="203" spans="1:12" ht="14.25" customHeight="1" x14ac:dyDescent="0.15">
      <c r="A203" s="207" t="s">
        <v>125</v>
      </c>
      <c r="B203" s="171"/>
      <c r="C203" s="171"/>
      <c r="D203" s="171"/>
      <c r="E203" s="208"/>
      <c r="G203" s="51"/>
      <c r="H203" s="51"/>
      <c r="I203" s="47"/>
      <c r="J203" s="47"/>
      <c r="K203" s="47"/>
      <c r="L203" s="47"/>
    </row>
    <row r="204" spans="1:12" x14ac:dyDescent="0.15">
      <c r="A204" s="207"/>
      <c r="B204" s="171"/>
      <c r="C204" s="171"/>
      <c r="D204" s="171"/>
      <c r="E204" s="208"/>
      <c r="G204" s="51"/>
      <c r="H204" s="51"/>
      <c r="I204" s="47"/>
      <c r="J204" s="47"/>
      <c r="K204" s="47"/>
      <c r="L204" s="47"/>
    </row>
    <row r="205" spans="1:12" x14ac:dyDescent="0.15">
      <c r="A205" s="207"/>
      <c r="B205" s="171"/>
      <c r="C205" s="171"/>
      <c r="D205" s="171"/>
      <c r="E205" s="208"/>
      <c r="G205" s="51"/>
      <c r="H205" s="51"/>
      <c r="I205" s="47"/>
      <c r="J205" s="47"/>
      <c r="K205" s="47"/>
      <c r="L205" s="47"/>
    </row>
    <row r="206" spans="1:12" x14ac:dyDescent="0.15">
      <c r="A206" s="207"/>
      <c r="B206" s="171"/>
      <c r="C206" s="171"/>
      <c r="D206" s="171"/>
      <c r="E206" s="208"/>
      <c r="G206" s="51"/>
      <c r="H206" s="51"/>
      <c r="I206" s="47"/>
      <c r="J206" s="47"/>
      <c r="K206" s="47"/>
      <c r="L206" s="47"/>
    </row>
    <row r="207" spans="1:12" x14ac:dyDescent="0.15">
      <c r="A207" s="207"/>
      <c r="B207" s="171"/>
      <c r="C207" s="171"/>
      <c r="D207" s="171"/>
      <c r="E207" s="208"/>
      <c r="G207" s="51"/>
      <c r="H207" s="51"/>
      <c r="I207" s="47"/>
      <c r="J207" s="47"/>
      <c r="K207" s="47"/>
      <c r="L207" s="47"/>
    </row>
    <row r="208" spans="1:12" x14ac:dyDescent="0.15">
      <c r="A208" s="207"/>
      <c r="B208" s="171"/>
      <c r="C208" s="171"/>
      <c r="D208" s="171"/>
      <c r="E208" s="208"/>
      <c r="G208" s="51"/>
      <c r="H208" s="51"/>
      <c r="I208" s="47"/>
      <c r="J208" s="47"/>
      <c r="K208" s="47"/>
      <c r="L208" s="47"/>
    </row>
    <row r="209" spans="1:14" x14ac:dyDescent="0.15">
      <c r="A209" s="207"/>
      <c r="B209" s="171"/>
      <c r="C209" s="171"/>
      <c r="D209" s="171"/>
      <c r="E209" s="208"/>
      <c r="G209" s="51"/>
      <c r="H209" s="51"/>
      <c r="I209" s="47"/>
      <c r="J209" s="47"/>
      <c r="K209" s="47"/>
      <c r="L209" s="47"/>
    </row>
    <row r="210" spans="1:14" x14ac:dyDescent="0.15">
      <c r="A210" s="207"/>
      <c r="B210" s="171"/>
      <c r="C210" s="171"/>
      <c r="D210" s="171"/>
      <c r="E210" s="208"/>
      <c r="G210" s="51"/>
      <c r="H210" s="51"/>
      <c r="I210" s="47"/>
      <c r="J210" s="47"/>
      <c r="K210" s="47"/>
      <c r="L210" s="47"/>
    </row>
    <row r="211" spans="1:14" x14ac:dyDescent="0.15">
      <c r="A211" s="29"/>
      <c r="E211" s="26"/>
      <c r="G211" s="51"/>
      <c r="H211" s="51"/>
      <c r="I211" s="47"/>
      <c r="J211" s="47"/>
      <c r="K211" s="47"/>
      <c r="L211" s="47"/>
    </row>
    <row r="212" spans="1:14" x14ac:dyDescent="0.15">
      <c r="A212" s="29"/>
      <c r="E212" s="26"/>
      <c r="G212" s="51"/>
      <c r="H212" s="51"/>
      <c r="I212" s="47"/>
      <c r="J212" s="47"/>
      <c r="K212" s="47"/>
      <c r="L212" s="47"/>
    </row>
    <row r="213" spans="1:14" x14ac:dyDescent="0.15">
      <c r="A213" s="29"/>
      <c r="B213" s="209"/>
      <c r="C213" s="209"/>
      <c r="E213" s="26"/>
      <c r="G213" s="51"/>
      <c r="H213" s="51"/>
      <c r="I213" s="47"/>
      <c r="J213" s="47"/>
      <c r="K213" s="47"/>
      <c r="L213" s="47"/>
    </row>
    <row r="214" spans="1:14" ht="21.95" customHeight="1" x14ac:dyDescent="0.15">
      <c r="A214" s="29"/>
      <c r="B214" s="30" t="s">
        <v>126</v>
      </c>
      <c r="E214" s="26"/>
      <c r="G214" s="51"/>
      <c r="H214" s="51"/>
      <c r="I214" s="47"/>
      <c r="J214" s="47"/>
      <c r="K214" s="47"/>
      <c r="L214" s="47"/>
      <c r="M214" s="47"/>
      <c r="N214" s="47"/>
    </row>
    <row r="215" spans="1:14" ht="21.95" customHeight="1" x14ac:dyDescent="0.15">
      <c r="A215" s="29"/>
      <c r="B215" s="31" t="str">
        <f>"("&amp;B18&amp;")"</f>
        <v>(手法６：地域における福祉サービスを提供)</v>
      </c>
      <c r="E215" s="26"/>
      <c r="G215" s="51"/>
      <c r="H215" s="51" t="s">
        <v>89</v>
      </c>
      <c r="I215" s="47"/>
      <c r="J215" s="47"/>
      <c r="K215" s="47"/>
      <c r="L215" s="47"/>
      <c r="M215" s="47"/>
      <c r="N215" s="47"/>
    </row>
    <row r="216" spans="1:14" x14ac:dyDescent="0.15">
      <c r="A216" s="29"/>
      <c r="E216" s="26"/>
      <c r="G216" s="51"/>
      <c r="H216" s="51"/>
      <c r="I216" s="47"/>
      <c r="J216" s="47"/>
      <c r="K216" s="47"/>
      <c r="L216" s="47"/>
      <c r="M216" s="47"/>
      <c r="N216" s="47"/>
    </row>
    <row r="217" spans="1:14" x14ac:dyDescent="0.15">
      <c r="A217" s="29"/>
      <c r="E217" s="26"/>
      <c r="G217" s="51"/>
      <c r="H217" s="51"/>
      <c r="I217" s="47"/>
      <c r="J217" s="47"/>
      <c r="K217" s="47"/>
      <c r="L217" s="47"/>
      <c r="M217" s="47"/>
      <c r="N217" s="47"/>
    </row>
    <row r="218" spans="1:14" x14ac:dyDescent="0.15">
      <c r="A218" s="29"/>
      <c r="E218" s="26"/>
      <c r="G218" s="51"/>
      <c r="H218" s="51"/>
      <c r="I218" s="47"/>
      <c r="J218" s="47"/>
      <c r="K218" s="47"/>
      <c r="L218" s="47"/>
      <c r="M218" s="47"/>
      <c r="N218" s="47"/>
    </row>
    <row r="219" spans="1:14" x14ac:dyDescent="0.15">
      <c r="A219" s="29"/>
      <c r="E219" s="26"/>
      <c r="G219" s="51"/>
      <c r="H219" s="51"/>
      <c r="I219" s="47"/>
      <c r="J219" s="47"/>
      <c r="K219" s="47"/>
      <c r="L219" s="47"/>
      <c r="M219" s="47"/>
      <c r="N219" s="47"/>
    </row>
    <row r="220" spans="1:14" x14ac:dyDescent="0.15">
      <c r="A220" s="29"/>
      <c r="E220" s="26"/>
      <c r="G220" s="51"/>
      <c r="H220" s="51"/>
      <c r="I220" s="47"/>
      <c r="J220" s="47"/>
      <c r="K220" s="47"/>
      <c r="L220" s="47"/>
      <c r="M220" s="47"/>
      <c r="N220" s="47"/>
    </row>
    <row r="221" spans="1:14" x14ac:dyDescent="0.15">
      <c r="A221" s="29"/>
      <c r="E221" s="26"/>
      <c r="F221" s="52"/>
      <c r="G221" s="53"/>
      <c r="H221" s="53"/>
      <c r="I221" s="52"/>
      <c r="J221" s="52"/>
      <c r="K221" s="52"/>
      <c r="L221" s="47"/>
      <c r="M221" s="47"/>
      <c r="N221" s="47"/>
    </row>
    <row r="222" spans="1:14" x14ac:dyDescent="0.15">
      <c r="A222" s="29"/>
      <c r="E222" s="26"/>
      <c r="F222" s="52"/>
      <c r="G222" s="53"/>
      <c r="H222" s="53"/>
      <c r="I222" s="52"/>
      <c r="J222" s="52"/>
      <c r="K222" s="52"/>
      <c r="L222" s="47"/>
      <c r="M222" s="47"/>
      <c r="N222" s="47"/>
    </row>
    <row r="223" spans="1:14" x14ac:dyDescent="0.15">
      <c r="A223" s="29"/>
      <c r="E223" s="26"/>
      <c r="F223" s="52"/>
      <c r="G223" s="53" t="s">
        <v>88</v>
      </c>
      <c r="H223" s="53"/>
      <c r="I223" s="52"/>
      <c r="J223" s="52"/>
      <c r="K223" s="52"/>
      <c r="L223" s="47"/>
      <c r="M223" s="47"/>
      <c r="N223" s="47"/>
    </row>
    <row r="224" spans="1:14" x14ac:dyDescent="0.15">
      <c r="A224" s="29"/>
      <c r="E224" s="26"/>
      <c r="F224" s="52"/>
      <c r="G224" s="54" t="str">
        <f>A32</f>
        <v>1.実施体制</v>
      </c>
      <c r="H224" s="53">
        <f>G35+G39+G43</f>
        <v>0</v>
      </c>
      <c r="I224" s="52"/>
      <c r="J224" s="52"/>
      <c r="K224" s="52"/>
      <c r="L224" s="47"/>
      <c r="M224" s="47"/>
      <c r="N224" s="47"/>
    </row>
    <row r="225" spans="1:14" x14ac:dyDescent="0.15">
      <c r="A225" s="29"/>
      <c r="E225" s="26"/>
      <c r="F225" s="52"/>
      <c r="G225" s="54" t="str">
        <f>A44</f>
        <v>2.手法の妥当性等</v>
      </c>
      <c r="H225" s="53">
        <f>G47+G51+G55</f>
        <v>0</v>
      </c>
      <c r="I225" s="52"/>
      <c r="J225" s="52"/>
      <c r="K225" s="52"/>
      <c r="L225" s="47"/>
      <c r="M225" s="47"/>
      <c r="N225" s="47"/>
    </row>
    <row r="226" spans="1:14" x14ac:dyDescent="0.15">
      <c r="A226" s="29"/>
      <c r="E226" s="26"/>
      <c r="F226" s="52"/>
      <c r="G226" s="54" t="str">
        <f>A56</f>
        <v>3.事業計画及び目的の達成度</v>
      </c>
      <c r="H226" s="53">
        <f>G59+G64+G68</f>
        <v>0</v>
      </c>
      <c r="I226" s="52"/>
      <c r="J226" s="52"/>
      <c r="K226" s="52"/>
      <c r="L226" s="47"/>
      <c r="M226" s="47"/>
      <c r="N226" s="47"/>
    </row>
    <row r="227" spans="1:14" x14ac:dyDescent="0.15">
      <c r="A227" s="29"/>
      <c r="E227" s="26"/>
      <c r="F227" s="52"/>
      <c r="G227" s="54" t="str">
        <f>A73</f>
        <v>4.団体組織上の効果</v>
      </c>
      <c r="H227" s="53">
        <f>G76+G80+G84</f>
        <v>0</v>
      </c>
      <c r="I227" s="52"/>
      <c r="J227" s="52"/>
      <c r="K227" s="52"/>
      <c r="L227" s="47"/>
      <c r="M227" s="47"/>
      <c r="N227" s="47"/>
    </row>
    <row r="228" spans="1:14" x14ac:dyDescent="0.15">
      <c r="A228" s="29"/>
      <c r="E228" s="26"/>
      <c r="F228" s="52"/>
      <c r="G228" s="54" t="str">
        <f>A85</f>
        <v>5.地域への波及効果</v>
      </c>
      <c r="H228" s="53">
        <f>G88+G92+G96</f>
        <v>0</v>
      </c>
      <c r="I228" s="52"/>
      <c r="J228" s="52"/>
      <c r="K228" s="52"/>
      <c r="L228" s="47"/>
      <c r="M228" s="47"/>
      <c r="N228" s="47"/>
    </row>
    <row r="229" spans="1:14" x14ac:dyDescent="0.15">
      <c r="A229" s="29"/>
      <c r="E229" s="26"/>
      <c r="F229" s="52"/>
      <c r="G229" s="54" t="str">
        <f>A97</f>
        <v>6.費用対効果</v>
      </c>
      <c r="H229" s="53">
        <f>G100+G104+G108</f>
        <v>0</v>
      </c>
      <c r="I229" s="52"/>
      <c r="J229" s="52"/>
      <c r="K229" s="52"/>
      <c r="L229" s="47"/>
      <c r="M229" s="47"/>
      <c r="N229" s="47"/>
    </row>
    <row r="230" spans="1:14" x14ac:dyDescent="0.15">
      <c r="A230" s="29"/>
      <c r="E230" s="26"/>
      <c r="F230" s="52"/>
      <c r="G230" s="54" t="str">
        <f>A113</f>
        <v>7.今後の事業展開</v>
      </c>
      <c r="H230" s="53">
        <f>G116+G120+G124</f>
        <v>0</v>
      </c>
      <c r="I230" s="52"/>
      <c r="J230" s="52"/>
      <c r="K230" s="52"/>
      <c r="L230" s="47"/>
      <c r="M230" s="47"/>
      <c r="N230" s="47"/>
    </row>
    <row r="231" spans="1:14" x14ac:dyDescent="0.15">
      <c r="A231" s="29"/>
      <c r="E231" s="26"/>
      <c r="F231" s="52"/>
      <c r="G231" s="53"/>
      <c r="H231" s="53"/>
      <c r="I231" s="52"/>
      <c r="J231" s="52"/>
      <c r="K231" s="52"/>
      <c r="L231" s="47"/>
      <c r="M231" s="47"/>
      <c r="N231" s="47"/>
    </row>
    <row r="232" spans="1:14" x14ac:dyDescent="0.15">
      <c r="A232" s="29"/>
      <c r="E232" s="26"/>
      <c r="F232" s="52"/>
      <c r="G232" s="53"/>
      <c r="H232" s="53"/>
      <c r="I232" s="52"/>
      <c r="J232" s="52"/>
      <c r="K232" s="52"/>
      <c r="L232" s="47"/>
      <c r="M232" s="47"/>
      <c r="N232" s="47"/>
    </row>
    <row r="233" spans="1:14" x14ac:dyDescent="0.15">
      <c r="A233" s="29"/>
      <c r="E233" s="26"/>
      <c r="F233" s="52"/>
      <c r="G233" s="53"/>
      <c r="H233" s="53"/>
      <c r="I233" s="52"/>
      <c r="J233" s="52"/>
      <c r="K233" s="52"/>
      <c r="L233" s="47"/>
      <c r="M233" s="47"/>
      <c r="N233" s="47"/>
    </row>
    <row r="234" spans="1:14" x14ac:dyDescent="0.15">
      <c r="A234" s="29"/>
      <c r="E234" s="26"/>
      <c r="F234" s="52"/>
      <c r="G234" s="53"/>
      <c r="H234" s="53"/>
      <c r="I234" s="52"/>
      <c r="J234" s="52"/>
      <c r="K234" s="52"/>
      <c r="L234" s="47"/>
      <c r="M234" s="47"/>
      <c r="N234" s="47"/>
    </row>
    <row r="235" spans="1:14" x14ac:dyDescent="0.15">
      <c r="A235" s="29"/>
      <c r="E235" s="26"/>
      <c r="F235" s="52"/>
      <c r="G235" s="53"/>
      <c r="H235" s="53"/>
      <c r="I235" s="52"/>
      <c r="J235" s="52"/>
      <c r="K235" s="52"/>
      <c r="L235" s="47"/>
      <c r="M235" s="47"/>
      <c r="N235" s="47"/>
    </row>
    <row r="236" spans="1:14" x14ac:dyDescent="0.15">
      <c r="A236" s="29"/>
      <c r="E236" s="26"/>
      <c r="G236" s="51"/>
      <c r="H236" s="51"/>
      <c r="I236" s="47"/>
      <c r="J236" s="47"/>
      <c r="K236" s="47"/>
      <c r="L236" s="47"/>
      <c r="M236" s="47"/>
      <c r="N236" s="47"/>
    </row>
    <row r="237" spans="1:14" x14ac:dyDescent="0.15">
      <c r="A237" s="29"/>
      <c r="E237" s="26"/>
      <c r="G237" s="51"/>
      <c r="H237" s="51"/>
      <c r="I237" s="47"/>
      <c r="J237" s="47"/>
      <c r="K237" s="47"/>
      <c r="L237" s="47"/>
      <c r="M237" s="47"/>
      <c r="N237" s="47"/>
    </row>
    <row r="238" spans="1:14" x14ac:dyDescent="0.15">
      <c r="A238" s="29"/>
      <c r="E238" s="26"/>
      <c r="G238" s="51"/>
      <c r="H238" s="51"/>
      <c r="I238" s="47"/>
      <c r="J238" s="47"/>
      <c r="K238" s="47"/>
      <c r="L238" s="47"/>
      <c r="M238" s="47"/>
      <c r="N238" s="47"/>
    </row>
    <row r="239" spans="1:14" x14ac:dyDescent="0.15">
      <c r="A239" s="29"/>
      <c r="E239" s="26"/>
      <c r="G239" s="51"/>
      <c r="H239" s="51"/>
      <c r="I239" s="47"/>
      <c r="J239" s="47"/>
      <c r="K239" s="47"/>
      <c r="L239" s="47"/>
      <c r="M239" s="47"/>
      <c r="N239" s="47"/>
    </row>
    <row r="240" spans="1:14" x14ac:dyDescent="0.15">
      <c r="A240" s="29"/>
      <c r="E240" s="26"/>
      <c r="G240" s="51"/>
      <c r="H240" s="51"/>
      <c r="I240" s="47"/>
      <c r="J240" s="47"/>
      <c r="K240" s="47"/>
      <c r="L240" s="47"/>
      <c r="M240" s="47"/>
      <c r="N240" s="47"/>
    </row>
    <row r="241" spans="1:14" x14ac:dyDescent="0.15">
      <c r="A241" s="29"/>
      <c r="E241" s="26"/>
      <c r="G241" s="51"/>
      <c r="H241" s="51"/>
      <c r="I241" s="47"/>
      <c r="J241" s="47"/>
      <c r="K241" s="47"/>
      <c r="L241" s="47"/>
      <c r="M241" s="47"/>
      <c r="N241" s="47"/>
    </row>
    <row r="242" spans="1:14" x14ac:dyDescent="0.15">
      <c r="A242" s="29"/>
      <c r="E242" s="26"/>
      <c r="G242" s="51"/>
      <c r="H242" s="51"/>
      <c r="I242" s="47"/>
      <c r="J242" s="47"/>
      <c r="K242" s="47"/>
      <c r="L242" s="47"/>
      <c r="M242" s="47"/>
      <c r="N242" s="47"/>
    </row>
    <row r="243" spans="1:14" x14ac:dyDescent="0.15">
      <c r="A243" s="29"/>
      <c r="E243" s="26"/>
      <c r="G243" s="51"/>
      <c r="H243" s="51"/>
      <c r="I243" s="47"/>
      <c r="J243" s="47"/>
      <c r="K243" s="47"/>
      <c r="L243" s="47"/>
      <c r="M243" s="47"/>
      <c r="N243" s="47"/>
    </row>
    <row r="244" spans="1:14" x14ac:dyDescent="0.15">
      <c r="A244" s="29"/>
      <c r="E244" s="26"/>
      <c r="G244" s="51"/>
      <c r="H244" s="51"/>
      <c r="I244" s="47"/>
      <c r="J244" s="47"/>
      <c r="K244" s="47"/>
      <c r="L244" s="47"/>
      <c r="M244" s="47"/>
      <c r="N244" s="47"/>
    </row>
    <row r="245" spans="1:14" x14ac:dyDescent="0.15">
      <c r="A245" s="32"/>
      <c r="B245" s="14"/>
      <c r="C245" s="14"/>
      <c r="D245" s="14"/>
      <c r="E245" s="33"/>
    </row>
  </sheetData>
  <mergeCells count="126">
    <mergeCell ref="F187:H188"/>
    <mergeCell ref="A187:D194"/>
    <mergeCell ref="A170:D171"/>
    <mergeCell ref="A172:D172"/>
    <mergeCell ref="E172:H172"/>
    <mergeCell ref="C93:C94"/>
    <mergeCell ref="B52:B55"/>
    <mergeCell ref="B77:B80"/>
    <mergeCell ref="A110:B112"/>
    <mergeCell ref="A113:A124"/>
    <mergeCell ref="A159:A169"/>
    <mergeCell ref="C52:C53"/>
    <mergeCell ref="B159:D160"/>
    <mergeCell ref="D101:D102"/>
    <mergeCell ref="B161:D164"/>
    <mergeCell ref="C113:C114"/>
    <mergeCell ref="D97:D98"/>
    <mergeCell ref="C65:C66"/>
    <mergeCell ref="D61:D62"/>
    <mergeCell ref="C56:C57"/>
    <mergeCell ref="D56:D57"/>
    <mergeCell ref="C60:D60"/>
    <mergeCell ref="B44:B47"/>
    <mergeCell ref="D85:D86"/>
    <mergeCell ref="D81:D82"/>
    <mergeCell ref="C110:D110"/>
    <mergeCell ref="C89:C90"/>
    <mergeCell ref="D65:D66"/>
    <mergeCell ref="D52:D53"/>
    <mergeCell ref="A186:D186"/>
    <mergeCell ref="B73:B76"/>
    <mergeCell ref="B85:B88"/>
    <mergeCell ref="A97:A108"/>
    <mergeCell ref="C71:C72"/>
    <mergeCell ref="D71:D72"/>
    <mergeCell ref="C73:C74"/>
    <mergeCell ref="C44:C45"/>
    <mergeCell ref="D121:D122"/>
    <mergeCell ref="C117:C118"/>
    <mergeCell ref="B105:B108"/>
    <mergeCell ref="D105:D106"/>
    <mergeCell ref="B167:D169"/>
    <mergeCell ref="B97:B100"/>
    <mergeCell ref="B113:B116"/>
    <mergeCell ref="B117:B120"/>
    <mergeCell ref="B121:B124"/>
    <mergeCell ref="I172:K172"/>
    <mergeCell ref="A173:D184"/>
    <mergeCell ref="F173:H175"/>
    <mergeCell ref="C48:C49"/>
    <mergeCell ref="D48:D49"/>
    <mergeCell ref="D77:D78"/>
    <mergeCell ref="F158:H158"/>
    <mergeCell ref="A70:B72"/>
    <mergeCell ref="C101:C102"/>
    <mergeCell ref="C70:D70"/>
    <mergeCell ref="C61:C62"/>
    <mergeCell ref="C85:C86"/>
    <mergeCell ref="A44:A55"/>
    <mergeCell ref="D44:D45"/>
    <mergeCell ref="A56:A68"/>
    <mergeCell ref="B65:B68"/>
    <mergeCell ref="B61:B64"/>
    <mergeCell ref="F142:H146"/>
    <mergeCell ref="C105:C106"/>
    <mergeCell ref="D117:D118"/>
    <mergeCell ref="B158:D158"/>
    <mergeCell ref="A152:D153"/>
    <mergeCell ref="D113:D114"/>
    <mergeCell ref="C121:C122"/>
    <mergeCell ref="A24:D27"/>
    <mergeCell ref="A5:A12"/>
    <mergeCell ref="C30:C31"/>
    <mergeCell ref="C32:C33"/>
    <mergeCell ref="D32:D33"/>
    <mergeCell ref="I140:K141"/>
    <mergeCell ref="C111:C112"/>
    <mergeCell ref="D111:D112"/>
    <mergeCell ref="B101:B104"/>
    <mergeCell ref="C97:C98"/>
    <mergeCell ref="B48:B51"/>
    <mergeCell ref="C81:C82"/>
    <mergeCell ref="B56:B60"/>
    <mergeCell ref="A73:A84"/>
    <mergeCell ref="A85:A96"/>
    <mergeCell ref="D89:D90"/>
    <mergeCell ref="B89:B92"/>
    <mergeCell ref="D73:D74"/>
    <mergeCell ref="D93:D94"/>
    <mergeCell ref="C77:C78"/>
    <mergeCell ref="B81:B84"/>
    <mergeCell ref="B93:B96"/>
    <mergeCell ref="F24:H27"/>
    <mergeCell ref="A29:B31"/>
    <mergeCell ref="B213:C213"/>
    <mergeCell ref="A203:E210"/>
    <mergeCell ref="B165:D166"/>
    <mergeCell ref="A142:D151"/>
    <mergeCell ref="A137:D137"/>
    <mergeCell ref="A127:D136"/>
    <mergeCell ref="A140:D141"/>
    <mergeCell ref="A125:D126"/>
    <mergeCell ref="A155:D157"/>
    <mergeCell ref="A32:A43"/>
    <mergeCell ref="B36:B39"/>
    <mergeCell ref="B40:B43"/>
    <mergeCell ref="C36:C37"/>
    <mergeCell ref="D36:D37"/>
    <mergeCell ref="C29:D29"/>
    <mergeCell ref="D30:D31"/>
    <mergeCell ref="B32:B35"/>
    <mergeCell ref="C40:C41"/>
    <mergeCell ref="D40:D41"/>
    <mergeCell ref="B13:D13"/>
    <mergeCell ref="B14:D14"/>
    <mergeCell ref="B15:D17"/>
    <mergeCell ref="B18:D18"/>
    <mergeCell ref="A3:D3"/>
    <mergeCell ref="B5:D5"/>
    <mergeCell ref="B6:D6"/>
    <mergeCell ref="B7:D7"/>
    <mergeCell ref="B8:D8"/>
    <mergeCell ref="B9:D9"/>
    <mergeCell ref="B10:D10"/>
    <mergeCell ref="B11:D11"/>
    <mergeCell ref="B12:D12"/>
  </mergeCells>
  <phoneticPr fontId="2"/>
  <conditionalFormatting sqref="F158">
    <cfRule type="cellIs" dxfId="1" priority="2" stopIfTrue="1" operator="equal">
      <formula>"←左の欄をクリックして総合評価を選択してください。"</formula>
    </cfRule>
  </conditionalFormatting>
  <dataValidations count="1">
    <dataValidation type="list" allowBlank="1" showInputMessage="1" showErrorMessage="1" sqref="B158:D158" xr:uid="{00000000-0002-0000-0700-000000000000}">
      <formula1>"A      B      C      D      E,A,B,C,D,E"</formula1>
    </dataValidation>
  </dataValidations>
  <pageMargins left="0.98425196850393704" right="0.39370078740157483" top="0.59055118110236227" bottom="0.78740157480314965" header="0.51181102362204722" footer="0.19685039370078741"/>
  <pageSetup paperSize="9" orientation="portrait" cellComments="asDisplayed" r:id="rId1"/>
  <headerFooter alignWithMargins="0">
    <oddFooter>&amp;C- &amp;P -</oddFooter>
  </headerFooter>
  <rowBreaks count="5" manualBreakCount="5">
    <brk id="22" max="4" man="1"/>
    <brk id="68" max="4" man="1"/>
    <brk id="108" max="4" man="1"/>
    <brk id="154" max="4" man="1"/>
    <brk id="195"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88070" r:id="rId4" name="Check Box 6">
              <controlPr defaultSize="0" autoFill="0" autoLine="0" autoPict="0">
                <anchor moveWithCells="1">
                  <from>
                    <xdr:col>2</xdr:col>
                    <xdr:colOff>266700</xdr:colOff>
                    <xdr:row>33</xdr:row>
                    <xdr:rowOff>38100</xdr:rowOff>
                  </from>
                  <to>
                    <xdr:col>2</xdr:col>
                    <xdr:colOff>571500</xdr:colOff>
                    <xdr:row>34</xdr:row>
                    <xdr:rowOff>38100</xdr:rowOff>
                  </to>
                </anchor>
              </controlPr>
            </control>
          </mc:Choice>
        </mc:AlternateContent>
        <mc:AlternateContent xmlns:mc="http://schemas.openxmlformats.org/markup-compatibility/2006">
          <mc:Choice Requires="x14">
            <control shapeId="88071" r:id="rId5" name="Check Box 7">
              <controlPr defaultSize="0" autoFill="0" autoLine="0" autoPict="0">
                <anchor moveWithCells="1">
                  <from>
                    <xdr:col>3</xdr:col>
                    <xdr:colOff>285750</xdr:colOff>
                    <xdr:row>33</xdr:row>
                    <xdr:rowOff>38100</xdr:rowOff>
                  </from>
                  <to>
                    <xdr:col>3</xdr:col>
                    <xdr:colOff>590550</xdr:colOff>
                    <xdr:row>34</xdr:row>
                    <xdr:rowOff>38100</xdr:rowOff>
                  </to>
                </anchor>
              </controlPr>
            </control>
          </mc:Choice>
        </mc:AlternateContent>
        <mc:AlternateContent xmlns:mc="http://schemas.openxmlformats.org/markup-compatibility/2006">
          <mc:Choice Requires="x14">
            <control shapeId="88072" r:id="rId6" name="Check Box 8">
              <controlPr defaultSize="0" autoFill="0" autoLine="0" autoPict="0">
                <anchor moveWithCells="1">
                  <from>
                    <xdr:col>2</xdr:col>
                    <xdr:colOff>266700</xdr:colOff>
                    <xdr:row>37</xdr:row>
                    <xdr:rowOff>47625</xdr:rowOff>
                  </from>
                  <to>
                    <xdr:col>2</xdr:col>
                    <xdr:colOff>571500</xdr:colOff>
                    <xdr:row>38</xdr:row>
                    <xdr:rowOff>47625</xdr:rowOff>
                  </to>
                </anchor>
              </controlPr>
            </control>
          </mc:Choice>
        </mc:AlternateContent>
        <mc:AlternateContent xmlns:mc="http://schemas.openxmlformats.org/markup-compatibility/2006">
          <mc:Choice Requires="x14">
            <control shapeId="88073" r:id="rId7" name="Check Box 9">
              <controlPr defaultSize="0" autoFill="0" autoLine="0" autoPict="0">
                <anchor moveWithCells="1">
                  <from>
                    <xdr:col>3</xdr:col>
                    <xdr:colOff>285750</xdr:colOff>
                    <xdr:row>37</xdr:row>
                    <xdr:rowOff>47625</xdr:rowOff>
                  </from>
                  <to>
                    <xdr:col>3</xdr:col>
                    <xdr:colOff>590550</xdr:colOff>
                    <xdr:row>38</xdr:row>
                    <xdr:rowOff>47625</xdr:rowOff>
                  </to>
                </anchor>
              </controlPr>
            </control>
          </mc:Choice>
        </mc:AlternateContent>
        <mc:AlternateContent xmlns:mc="http://schemas.openxmlformats.org/markup-compatibility/2006">
          <mc:Choice Requires="x14">
            <control shapeId="88074" r:id="rId8" name="Check Box 10">
              <controlPr defaultSize="0" autoFill="0" autoLine="0" autoPict="0">
                <anchor moveWithCells="1">
                  <from>
                    <xdr:col>2</xdr:col>
                    <xdr:colOff>266700</xdr:colOff>
                    <xdr:row>41</xdr:row>
                    <xdr:rowOff>57150</xdr:rowOff>
                  </from>
                  <to>
                    <xdr:col>2</xdr:col>
                    <xdr:colOff>571500</xdr:colOff>
                    <xdr:row>42</xdr:row>
                    <xdr:rowOff>57150</xdr:rowOff>
                  </to>
                </anchor>
              </controlPr>
            </control>
          </mc:Choice>
        </mc:AlternateContent>
        <mc:AlternateContent xmlns:mc="http://schemas.openxmlformats.org/markup-compatibility/2006">
          <mc:Choice Requires="x14">
            <control shapeId="88075" r:id="rId9" name="Check Box 11">
              <controlPr defaultSize="0" autoFill="0" autoLine="0" autoPict="0">
                <anchor moveWithCells="1">
                  <from>
                    <xdr:col>3</xdr:col>
                    <xdr:colOff>285750</xdr:colOff>
                    <xdr:row>41</xdr:row>
                    <xdr:rowOff>57150</xdr:rowOff>
                  </from>
                  <to>
                    <xdr:col>3</xdr:col>
                    <xdr:colOff>590550</xdr:colOff>
                    <xdr:row>42</xdr:row>
                    <xdr:rowOff>57150</xdr:rowOff>
                  </to>
                </anchor>
              </controlPr>
            </control>
          </mc:Choice>
        </mc:AlternateContent>
        <mc:AlternateContent xmlns:mc="http://schemas.openxmlformats.org/markup-compatibility/2006">
          <mc:Choice Requires="x14">
            <control shapeId="88076" r:id="rId10" name="Check Box 12">
              <controlPr defaultSize="0" autoFill="0" autoLine="0" autoPict="0">
                <anchor moveWithCells="1">
                  <from>
                    <xdr:col>2</xdr:col>
                    <xdr:colOff>266700</xdr:colOff>
                    <xdr:row>45</xdr:row>
                    <xdr:rowOff>66675</xdr:rowOff>
                  </from>
                  <to>
                    <xdr:col>2</xdr:col>
                    <xdr:colOff>571500</xdr:colOff>
                    <xdr:row>46</xdr:row>
                    <xdr:rowOff>66675</xdr:rowOff>
                  </to>
                </anchor>
              </controlPr>
            </control>
          </mc:Choice>
        </mc:AlternateContent>
        <mc:AlternateContent xmlns:mc="http://schemas.openxmlformats.org/markup-compatibility/2006">
          <mc:Choice Requires="x14">
            <control shapeId="88077" r:id="rId11" name="Check Box 13">
              <controlPr defaultSize="0" autoFill="0" autoLine="0" autoPict="0">
                <anchor moveWithCells="1">
                  <from>
                    <xdr:col>3</xdr:col>
                    <xdr:colOff>285750</xdr:colOff>
                    <xdr:row>45</xdr:row>
                    <xdr:rowOff>66675</xdr:rowOff>
                  </from>
                  <to>
                    <xdr:col>3</xdr:col>
                    <xdr:colOff>590550</xdr:colOff>
                    <xdr:row>46</xdr:row>
                    <xdr:rowOff>66675</xdr:rowOff>
                  </to>
                </anchor>
              </controlPr>
            </control>
          </mc:Choice>
        </mc:AlternateContent>
        <mc:AlternateContent xmlns:mc="http://schemas.openxmlformats.org/markup-compatibility/2006">
          <mc:Choice Requires="x14">
            <control shapeId="88078" r:id="rId12" name="Check Box 14">
              <controlPr defaultSize="0" autoFill="0" autoLine="0" autoPict="0">
                <anchor moveWithCells="1">
                  <from>
                    <xdr:col>2</xdr:col>
                    <xdr:colOff>266700</xdr:colOff>
                    <xdr:row>49</xdr:row>
                    <xdr:rowOff>95250</xdr:rowOff>
                  </from>
                  <to>
                    <xdr:col>2</xdr:col>
                    <xdr:colOff>571500</xdr:colOff>
                    <xdr:row>50</xdr:row>
                    <xdr:rowOff>95250</xdr:rowOff>
                  </to>
                </anchor>
              </controlPr>
            </control>
          </mc:Choice>
        </mc:AlternateContent>
        <mc:AlternateContent xmlns:mc="http://schemas.openxmlformats.org/markup-compatibility/2006">
          <mc:Choice Requires="x14">
            <control shapeId="88079" r:id="rId13" name="Check Box 15">
              <controlPr defaultSize="0" autoFill="0" autoLine="0" autoPict="0">
                <anchor moveWithCells="1">
                  <from>
                    <xdr:col>3</xdr:col>
                    <xdr:colOff>285750</xdr:colOff>
                    <xdr:row>49</xdr:row>
                    <xdr:rowOff>95250</xdr:rowOff>
                  </from>
                  <to>
                    <xdr:col>3</xdr:col>
                    <xdr:colOff>590550</xdr:colOff>
                    <xdr:row>50</xdr:row>
                    <xdr:rowOff>95250</xdr:rowOff>
                  </to>
                </anchor>
              </controlPr>
            </control>
          </mc:Choice>
        </mc:AlternateContent>
        <mc:AlternateContent xmlns:mc="http://schemas.openxmlformats.org/markup-compatibility/2006">
          <mc:Choice Requires="x14">
            <control shapeId="88080" r:id="rId14" name="Check Box 16">
              <controlPr defaultSize="0" autoFill="0" autoLine="0" autoPict="0">
                <anchor moveWithCells="1">
                  <from>
                    <xdr:col>2</xdr:col>
                    <xdr:colOff>266700</xdr:colOff>
                    <xdr:row>53</xdr:row>
                    <xdr:rowOff>104775</xdr:rowOff>
                  </from>
                  <to>
                    <xdr:col>2</xdr:col>
                    <xdr:colOff>571500</xdr:colOff>
                    <xdr:row>54</xdr:row>
                    <xdr:rowOff>104775</xdr:rowOff>
                  </to>
                </anchor>
              </controlPr>
            </control>
          </mc:Choice>
        </mc:AlternateContent>
        <mc:AlternateContent xmlns:mc="http://schemas.openxmlformats.org/markup-compatibility/2006">
          <mc:Choice Requires="x14">
            <control shapeId="88081" r:id="rId15" name="Check Box 17">
              <controlPr defaultSize="0" autoFill="0" autoLine="0" autoPict="0">
                <anchor moveWithCells="1">
                  <from>
                    <xdr:col>3</xdr:col>
                    <xdr:colOff>285750</xdr:colOff>
                    <xdr:row>53</xdr:row>
                    <xdr:rowOff>104775</xdr:rowOff>
                  </from>
                  <to>
                    <xdr:col>3</xdr:col>
                    <xdr:colOff>590550</xdr:colOff>
                    <xdr:row>54</xdr:row>
                    <xdr:rowOff>104775</xdr:rowOff>
                  </to>
                </anchor>
              </controlPr>
            </control>
          </mc:Choice>
        </mc:AlternateContent>
        <mc:AlternateContent xmlns:mc="http://schemas.openxmlformats.org/markup-compatibility/2006">
          <mc:Choice Requires="x14">
            <control shapeId="88082" r:id="rId16" name="Check Box 18">
              <controlPr defaultSize="0" autoFill="0" autoLine="0" autoPict="0">
                <anchor moveWithCells="1">
                  <from>
                    <xdr:col>2</xdr:col>
                    <xdr:colOff>266700</xdr:colOff>
                    <xdr:row>57</xdr:row>
                    <xdr:rowOff>104775</xdr:rowOff>
                  </from>
                  <to>
                    <xdr:col>2</xdr:col>
                    <xdr:colOff>571500</xdr:colOff>
                    <xdr:row>58</xdr:row>
                    <xdr:rowOff>104775</xdr:rowOff>
                  </to>
                </anchor>
              </controlPr>
            </control>
          </mc:Choice>
        </mc:AlternateContent>
        <mc:AlternateContent xmlns:mc="http://schemas.openxmlformats.org/markup-compatibility/2006">
          <mc:Choice Requires="x14">
            <control shapeId="88083" r:id="rId17" name="Check Box 19">
              <controlPr defaultSize="0" autoFill="0" autoLine="0" autoPict="0">
                <anchor moveWithCells="1">
                  <from>
                    <xdr:col>3</xdr:col>
                    <xdr:colOff>285750</xdr:colOff>
                    <xdr:row>57</xdr:row>
                    <xdr:rowOff>104775</xdr:rowOff>
                  </from>
                  <to>
                    <xdr:col>3</xdr:col>
                    <xdr:colOff>590550</xdr:colOff>
                    <xdr:row>58</xdr:row>
                    <xdr:rowOff>104775</xdr:rowOff>
                  </to>
                </anchor>
              </controlPr>
            </control>
          </mc:Choice>
        </mc:AlternateContent>
        <mc:AlternateContent xmlns:mc="http://schemas.openxmlformats.org/markup-compatibility/2006">
          <mc:Choice Requires="x14">
            <control shapeId="88084" r:id="rId18" name="Check Box 20">
              <controlPr defaultSize="0" autoFill="0" autoLine="0" autoPict="0">
                <anchor moveWithCells="1">
                  <from>
                    <xdr:col>2</xdr:col>
                    <xdr:colOff>266700</xdr:colOff>
                    <xdr:row>62</xdr:row>
                    <xdr:rowOff>95250</xdr:rowOff>
                  </from>
                  <to>
                    <xdr:col>2</xdr:col>
                    <xdr:colOff>571500</xdr:colOff>
                    <xdr:row>63</xdr:row>
                    <xdr:rowOff>95250</xdr:rowOff>
                  </to>
                </anchor>
              </controlPr>
            </control>
          </mc:Choice>
        </mc:AlternateContent>
        <mc:AlternateContent xmlns:mc="http://schemas.openxmlformats.org/markup-compatibility/2006">
          <mc:Choice Requires="x14">
            <control shapeId="88085" r:id="rId19" name="Check Box 21">
              <controlPr defaultSize="0" autoFill="0" autoLine="0" autoPict="0">
                <anchor moveWithCells="1">
                  <from>
                    <xdr:col>3</xdr:col>
                    <xdr:colOff>285750</xdr:colOff>
                    <xdr:row>62</xdr:row>
                    <xdr:rowOff>95250</xdr:rowOff>
                  </from>
                  <to>
                    <xdr:col>3</xdr:col>
                    <xdr:colOff>590550</xdr:colOff>
                    <xdr:row>63</xdr:row>
                    <xdr:rowOff>95250</xdr:rowOff>
                  </to>
                </anchor>
              </controlPr>
            </control>
          </mc:Choice>
        </mc:AlternateContent>
        <mc:AlternateContent xmlns:mc="http://schemas.openxmlformats.org/markup-compatibility/2006">
          <mc:Choice Requires="x14">
            <control shapeId="88086" r:id="rId20" name="Check Box 22">
              <controlPr defaultSize="0" autoFill="0" autoLine="0" autoPict="0">
                <anchor moveWithCells="1">
                  <from>
                    <xdr:col>2</xdr:col>
                    <xdr:colOff>266700</xdr:colOff>
                    <xdr:row>66</xdr:row>
                    <xdr:rowOff>85725</xdr:rowOff>
                  </from>
                  <to>
                    <xdr:col>2</xdr:col>
                    <xdr:colOff>571500</xdr:colOff>
                    <xdr:row>67</xdr:row>
                    <xdr:rowOff>85725</xdr:rowOff>
                  </to>
                </anchor>
              </controlPr>
            </control>
          </mc:Choice>
        </mc:AlternateContent>
        <mc:AlternateContent xmlns:mc="http://schemas.openxmlformats.org/markup-compatibility/2006">
          <mc:Choice Requires="x14">
            <control shapeId="88087" r:id="rId21" name="Check Box 23">
              <controlPr defaultSize="0" autoFill="0" autoLine="0" autoPict="0">
                <anchor moveWithCells="1">
                  <from>
                    <xdr:col>3</xdr:col>
                    <xdr:colOff>285750</xdr:colOff>
                    <xdr:row>66</xdr:row>
                    <xdr:rowOff>85725</xdr:rowOff>
                  </from>
                  <to>
                    <xdr:col>3</xdr:col>
                    <xdr:colOff>590550</xdr:colOff>
                    <xdr:row>67</xdr:row>
                    <xdr:rowOff>85725</xdr:rowOff>
                  </to>
                </anchor>
              </controlPr>
            </control>
          </mc:Choice>
        </mc:AlternateContent>
        <mc:AlternateContent xmlns:mc="http://schemas.openxmlformats.org/markup-compatibility/2006">
          <mc:Choice Requires="x14">
            <control shapeId="88088" r:id="rId22" name="Check Box 24">
              <controlPr defaultSize="0" autoFill="0" autoLine="0" autoPict="0">
                <anchor moveWithCells="1">
                  <from>
                    <xdr:col>2</xdr:col>
                    <xdr:colOff>266700</xdr:colOff>
                    <xdr:row>74</xdr:row>
                    <xdr:rowOff>104775</xdr:rowOff>
                  </from>
                  <to>
                    <xdr:col>2</xdr:col>
                    <xdr:colOff>571500</xdr:colOff>
                    <xdr:row>75</xdr:row>
                    <xdr:rowOff>104775</xdr:rowOff>
                  </to>
                </anchor>
              </controlPr>
            </control>
          </mc:Choice>
        </mc:AlternateContent>
        <mc:AlternateContent xmlns:mc="http://schemas.openxmlformats.org/markup-compatibility/2006">
          <mc:Choice Requires="x14">
            <control shapeId="88089" r:id="rId23" name="Check Box 25">
              <controlPr defaultSize="0" autoFill="0" autoLine="0" autoPict="0">
                <anchor moveWithCells="1">
                  <from>
                    <xdr:col>3</xdr:col>
                    <xdr:colOff>285750</xdr:colOff>
                    <xdr:row>74</xdr:row>
                    <xdr:rowOff>104775</xdr:rowOff>
                  </from>
                  <to>
                    <xdr:col>3</xdr:col>
                    <xdr:colOff>590550</xdr:colOff>
                    <xdr:row>75</xdr:row>
                    <xdr:rowOff>104775</xdr:rowOff>
                  </to>
                </anchor>
              </controlPr>
            </control>
          </mc:Choice>
        </mc:AlternateContent>
        <mc:AlternateContent xmlns:mc="http://schemas.openxmlformats.org/markup-compatibility/2006">
          <mc:Choice Requires="x14">
            <control shapeId="88090" r:id="rId24" name="Check Box 26">
              <controlPr defaultSize="0" autoFill="0" autoLine="0" autoPict="0">
                <anchor moveWithCells="1">
                  <from>
                    <xdr:col>2</xdr:col>
                    <xdr:colOff>266700</xdr:colOff>
                    <xdr:row>78</xdr:row>
                    <xdr:rowOff>114300</xdr:rowOff>
                  </from>
                  <to>
                    <xdr:col>2</xdr:col>
                    <xdr:colOff>571500</xdr:colOff>
                    <xdr:row>79</xdr:row>
                    <xdr:rowOff>114300</xdr:rowOff>
                  </to>
                </anchor>
              </controlPr>
            </control>
          </mc:Choice>
        </mc:AlternateContent>
        <mc:AlternateContent xmlns:mc="http://schemas.openxmlformats.org/markup-compatibility/2006">
          <mc:Choice Requires="x14">
            <control shapeId="88091" r:id="rId25" name="Check Box 27">
              <controlPr defaultSize="0" autoFill="0" autoLine="0" autoPict="0">
                <anchor moveWithCells="1">
                  <from>
                    <xdr:col>3</xdr:col>
                    <xdr:colOff>285750</xdr:colOff>
                    <xdr:row>78</xdr:row>
                    <xdr:rowOff>114300</xdr:rowOff>
                  </from>
                  <to>
                    <xdr:col>3</xdr:col>
                    <xdr:colOff>590550</xdr:colOff>
                    <xdr:row>79</xdr:row>
                    <xdr:rowOff>114300</xdr:rowOff>
                  </to>
                </anchor>
              </controlPr>
            </control>
          </mc:Choice>
        </mc:AlternateContent>
        <mc:AlternateContent xmlns:mc="http://schemas.openxmlformats.org/markup-compatibility/2006">
          <mc:Choice Requires="x14">
            <control shapeId="88092" r:id="rId26" name="Check Box 28">
              <controlPr defaultSize="0" autoFill="0" autoLine="0" autoPict="0">
                <anchor moveWithCells="1">
                  <from>
                    <xdr:col>2</xdr:col>
                    <xdr:colOff>266700</xdr:colOff>
                    <xdr:row>82</xdr:row>
                    <xdr:rowOff>123825</xdr:rowOff>
                  </from>
                  <to>
                    <xdr:col>2</xdr:col>
                    <xdr:colOff>571500</xdr:colOff>
                    <xdr:row>83</xdr:row>
                    <xdr:rowOff>123825</xdr:rowOff>
                  </to>
                </anchor>
              </controlPr>
            </control>
          </mc:Choice>
        </mc:AlternateContent>
        <mc:AlternateContent xmlns:mc="http://schemas.openxmlformats.org/markup-compatibility/2006">
          <mc:Choice Requires="x14">
            <control shapeId="88093" r:id="rId27" name="Check Box 29">
              <controlPr defaultSize="0" autoFill="0" autoLine="0" autoPict="0">
                <anchor moveWithCells="1">
                  <from>
                    <xdr:col>3</xdr:col>
                    <xdr:colOff>285750</xdr:colOff>
                    <xdr:row>82</xdr:row>
                    <xdr:rowOff>123825</xdr:rowOff>
                  </from>
                  <to>
                    <xdr:col>3</xdr:col>
                    <xdr:colOff>590550</xdr:colOff>
                    <xdr:row>83</xdr:row>
                    <xdr:rowOff>123825</xdr:rowOff>
                  </to>
                </anchor>
              </controlPr>
            </control>
          </mc:Choice>
        </mc:AlternateContent>
        <mc:AlternateContent xmlns:mc="http://schemas.openxmlformats.org/markup-compatibility/2006">
          <mc:Choice Requires="x14">
            <control shapeId="88094" r:id="rId28" name="Check Box 30">
              <controlPr defaultSize="0" autoFill="0" autoLine="0" autoPict="0">
                <anchor moveWithCells="1">
                  <from>
                    <xdr:col>2</xdr:col>
                    <xdr:colOff>266700</xdr:colOff>
                    <xdr:row>86</xdr:row>
                    <xdr:rowOff>114300</xdr:rowOff>
                  </from>
                  <to>
                    <xdr:col>2</xdr:col>
                    <xdr:colOff>571500</xdr:colOff>
                    <xdr:row>87</xdr:row>
                    <xdr:rowOff>114300</xdr:rowOff>
                  </to>
                </anchor>
              </controlPr>
            </control>
          </mc:Choice>
        </mc:AlternateContent>
        <mc:AlternateContent xmlns:mc="http://schemas.openxmlformats.org/markup-compatibility/2006">
          <mc:Choice Requires="x14">
            <control shapeId="88095" r:id="rId29" name="Check Box 31">
              <controlPr defaultSize="0" autoFill="0" autoLine="0" autoPict="0">
                <anchor moveWithCells="1">
                  <from>
                    <xdr:col>3</xdr:col>
                    <xdr:colOff>285750</xdr:colOff>
                    <xdr:row>86</xdr:row>
                    <xdr:rowOff>114300</xdr:rowOff>
                  </from>
                  <to>
                    <xdr:col>3</xdr:col>
                    <xdr:colOff>590550</xdr:colOff>
                    <xdr:row>87</xdr:row>
                    <xdr:rowOff>114300</xdr:rowOff>
                  </to>
                </anchor>
              </controlPr>
            </control>
          </mc:Choice>
        </mc:AlternateContent>
        <mc:AlternateContent xmlns:mc="http://schemas.openxmlformats.org/markup-compatibility/2006">
          <mc:Choice Requires="x14">
            <control shapeId="88096" r:id="rId30" name="Check Box 32">
              <controlPr defaultSize="0" autoFill="0" autoLine="0" autoPict="0">
                <anchor moveWithCells="1">
                  <from>
                    <xdr:col>2</xdr:col>
                    <xdr:colOff>266700</xdr:colOff>
                    <xdr:row>90</xdr:row>
                    <xdr:rowOff>123825</xdr:rowOff>
                  </from>
                  <to>
                    <xdr:col>2</xdr:col>
                    <xdr:colOff>571500</xdr:colOff>
                    <xdr:row>91</xdr:row>
                    <xdr:rowOff>123825</xdr:rowOff>
                  </to>
                </anchor>
              </controlPr>
            </control>
          </mc:Choice>
        </mc:AlternateContent>
        <mc:AlternateContent xmlns:mc="http://schemas.openxmlformats.org/markup-compatibility/2006">
          <mc:Choice Requires="x14">
            <control shapeId="88097" r:id="rId31" name="Check Box 33">
              <controlPr defaultSize="0" autoFill="0" autoLine="0" autoPict="0">
                <anchor moveWithCells="1">
                  <from>
                    <xdr:col>3</xdr:col>
                    <xdr:colOff>285750</xdr:colOff>
                    <xdr:row>90</xdr:row>
                    <xdr:rowOff>123825</xdr:rowOff>
                  </from>
                  <to>
                    <xdr:col>3</xdr:col>
                    <xdr:colOff>590550</xdr:colOff>
                    <xdr:row>91</xdr:row>
                    <xdr:rowOff>123825</xdr:rowOff>
                  </to>
                </anchor>
              </controlPr>
            </control>
          </mc:Choice>
        </mc:AlternateContent>
        <mc:AlternateContent xmlns:mc="http://schemas.openxmlformats.org/markup-compatibility/2006">
          <mc:Choice Requires="x14">
            <control shapeId="88098" r:id="rId32" name="Check Box 34">
              <controlPr defaultSize="0" autoFill="0" autoLine="0" autoPict="0">
                <anchor moveWithCells="1">
                  <from>
                    <xdr:col>2</xdr:col>
                    <xdr:colOff>266700</xdr:colOff>
                    <xdr:row>94</xdr:row>
                    <xdr:rowOff>133350</xdr:rowOff>
                  </from>
                  <to>
                    <xdr:col>2</xdr:col>
                    <xdr:colOff>571500</xdr:colOff>
                    <xdr:row>95</xdr:row>
                    <xdr:rowOff>133350</xdr:rowOff>
                  </to>
                </anchor>
              </controlPr>
            </control>
          </mc:Choice>
        </mc:AlternateContent>
        <mc:AlternateContent xmlns:mc="http://schemas.openxmlformats.org/markup-compatibility/2006">
          <mc:Choice Requires="x14">
            <control shapeId="88099" r:id="rId33" name="Check Box 35">
              <controlPr defaultSize="0" autoFill="0" autoLine="0" autoPict="0">
                <anchor moveWithCells="1">
                  <from>
                    <xdr:col>3</xdr:col>
                    <xdr:colOff>285750</xdr:colOff>
                    <xdr:row>94</xdr:row>
                    <xdr:rowOff>133350</xdr:rowOff>
                  </from>
                  <to>
                    <xdr:col>3</xdr:col>
                    <xdr:colOff>590550</xdr:colOff>
                    <xdr:row>95</xdr:row>
                    <xdr:rowOff>133350</xdr:rowOff>
                  </to>
                </anchor>
              </controlPr>
            </control>
          </mc:Choice>
        </mc:AlternateContent>
        <mc:AlternateContent xmlns:mc="http://schemas.openxmlformats.org/markup-compatibility/2006">
          <mc:Choice Requires="x14">
            <control shapeId="88100" r:id="rId34" name="Check Box 36">
              <controlPr defaultSize="0" autoFill="0" autoLine="0" autoPict="0">
                <anchor moveWithCells="1">
                  <from>
                    <xdr:col>2</xdr:col>
                    <xdr:colOff>266700</xdr:colOff>
                    <xdr:row>98</xdr:row>
                    <xdr:rowOff>95250</xdr:rowOff>
                  </from>
                  <to>
                    <xdr:col>2</xdr:col>
                    <xdr:colOff>571500</xdr:colOff>
                    <xdr:row>99</xdr:row>
                    <xdr:rowOff>95250</xdr:rowOff>
                  </to>
                </anchor>
              </controlPr>
            </control>
          </mc:Choice>
        </mc:AlternateContent>
        <mc:AlternateContent xmlns:mc="http://schemas.openxmlformats.org/markup-compatibility/2006">
          <mc:Choice Requires="x14">
            <control shapeId="88101" r:id="rId35" name="Check Box 37">
              <controlPr defaultSize="0" autoFill="0" autoLine="0" autoPict="0">
                <anchor moveWithCells="1">
                  <from>
                    <xdr:col>3</xdr:col>
                    <xdr:colOff>285750</xdr:colOff>
                    <xdr:row>98</xdr:row>
                    <xdr:rowOff>95250</xdr:rowOff>
                  </from>
                  <to>
                    <xdr:col>3</xdr:col>
                    <xdr:colOff>590550</xdr:colOff>
                    <xdr:row>99</xdr:row>
                    <xdr:rowOff>95250</xdr:rowOff>
                  </to>
                </anchor>
              </controlPr>
            </control>
          </mc:Choice>
        </mc:AlternateContent>
        <mc:AlternateContent xmlns:mc="http://schemas.openxmlformats.org/markup-compatibility/2006">
          <mc:Choice Requires="x14">
            <control shapeId="88102" r:id="rId36" name="Check Box 38">
              <controlPr defaultSize="0" autoFill="0" autoLine="0" autoPict="0">
                <anchor moveWithCells="1">
                  <from>
                    <xdr:col>2</xdr:col>
                    <xdr:colOff>266700</xdr:colOff>
                    <xdr:row>102</xdr:row>
                    <xdr:rowOff>104775</xdr:rowOff>
                  </from>
                  <to>
                    <xdr:col>2</xdr:col>
                    <xdr:colOff>571500</xdr:colOff>
                    <xdr:row>103</xdr:row>
                    <xdr:rowOff>104775</xdr:rowOff>
                  </to>
                </anchor>
              </controlPr>
            </control>
          </mc:Choice>
        </mc:AlternateContent>
        <mc:AlternateContent xmlns:mc="http://schemas.openxmlformats.org/markup-compatibility/2006">
          <mc:Choice Requires="x14">
            <control shapeId="88103" r:id="rId37" name="Check Box 39">
              <controlPr defaultSize="0" autoFill="0" autoLine="0" autoPict="0">
                <anchor moveWithCells="1">
                  <from>
                    <xdr:col>3</xdr:col>
                    <xdr:colOff>285750</xdr:colOff>
                    <xdr:row>102</xdr:row>
                    <xdr:rowOff>104775</xdr:rowOff>
                  </from>
                  <to>
                    <xdr:col>3</xdr:col>
                    <xdr:colOff>590550</xdr:colOff>
                    <xdr:row>103</xdr:row>
                    <xdr:rowOff>104775</xdr:rowOff>
                  </to>
                </anchor>
              </controlPr>
            </control>
          </mc:Choice>
        </mc:AlternateContent>
        <mc:AlternateContent xmlns:mc="http://schemas.openxmlformats.org/markup-compatibility/2006">
          <mc:Choice Requires="x14">
            <control shapeId="88104" r:id="rId38" name="Check Box 40">
              <controlPr defaultSize="0" autoFill="0" autoLine="0" autoPict="0">
                <anchor moveWithCells="1">
                  <from>
                    <xdr:col>2</xdr:col>
                    <xdr:colOff>266700</xdr:colOff>
                    <xdr:row>106</xdr:row>
                    <xdr:rowOff>114300</xdr:rowOff>
                  </from>
                  <to>
                    <xdr:col>2</xdr:col>
                    <xdr:colOff>571500</xdr:colOff>
                    <xdr:row>107</xdr:row>
                    <xdr:rowOff>114300</xdr:rowOff>
                  </to>
                </anchor>
              </controlPr>
            </control>
          </mc:Choice>
        </mc:AlternateContent>
        <mc:AlternateContent xmlns:mc="http://schemas.openxmlformats.org/markup-compatibility/2006">
          <mc:Choice Requires="x14">
            <control shapeId="88105" r:id="rId39" name="Check Box 41">
              <controlPr defaultSize="0" autoFill="0" autoLine="0" autoPict="0">
                <anchor moveWithCells="1">
                  <from>
                    <xdr:col>3</xdr:col>
                    <xdr:colOff>285750</xdr:colOff>
                    <xdr:row>106</xdr:row>
                    <xdr:rowOff>114300</xdr:rowOff>
                  </from>
                  <to>
                    <xdr:col>3</xdr:col>
                    <xdr:colOff>590550</xdr:colOff>
                    <xdr:row>107</xdr:row>
                    <xdr:rowOff>114300</xdr:rowOff>
                  </to>
                </anchor>
              </controlPr>
            </control>
          </mc:Choice>
        </mc:AlternateContent>
        <mc:AlternateContent xmlns:mc="http://schemas.openxmlformats.org/markup-compatibility/2006">
          <mc:Choice Requires="x14">
            <control shapeId="88106" r:id="rId40" name="Check Box 42">
              <controlPr defaultSize="0" autoFill="0" autoLine="0" autoPict="0">
                <anchor moveWithCells="1">
                  <from>
                    <xdr:col>2</xdr:col>
                    <xdr:colOff>266700</xdr:colOff>
                    <xdr:row>114</xdr:row>
                    <xdr:rowOff>104775</xdr:rowOff>
                  </from>
                  <to>
                    <xdr:col>2</xdr:col>
                    <xdr:colOff>571500</xdr:colOff>
                    <xdr:row>115</xdr:row>
                    <xdr:rowOff>104775</xdr:rowOff>
                  </to>
                </anchor>
              </controlPr>
            </control>
          </mc:Choice>
        </mc:AlternateContent>
        <mc:AlternateContent xmlns:mc="http://schemas.openxmlformats.org/markup-compatibility/2006">
          <mc:Choice Requires="x14">
            <control shapeId="88107" r:id="rId41" name="Check Box 43">
              <controlPr defaultSize="0" autoFill="0" autoLine="0" autoPict="0">
                <anchor moveWithCells="1">
                  <from>
                    <xdr:col>3</xdr:col>
                    <xdr:colOff>285750</xdr:colOff>
                    <xdr:row>114</xdr:row>
                    <xdr:rowOff>104775</xdr:rowOff>
                  </from>
                  <to>
                    <xdr:col>3</xdr:col>
                    <xdr:colOff>590550</xdr:colOff>
                    <xdr:row>115</xdr:row>
                    <xdr:rowOff>104775</xdr:rowOff>
                  </to>
                </anchor>
              </controlPr>
            </control>
          </mc:Choice>
        </mc:AlternateContent>
        <mc:AlternateContent xmlns:mc="http://schemas.openxmlformats.org/markup-compatibility/2006">
          <mc:Choice Requires="x14">
            <control shapeId="88108" r:id="rId42" name="Check Box 44">
              <controlPr defaultSize="0" autoFill="0" autoLine="0" autoPict="0">
                <anchor moveWithCells="1">
                  <from>
                    <xdr:col>2</xdr:col>
                    <xdr:colOff>266700</xdr:colOff>
                    <xdr:row>118</xdr:row>
                    <xdr:rowOff>114300</xdr:rowOff>
                  </from>
                  <to>
                    <xdr:col>2</xdr:col>
                    <xdr:colOff>571500</xdr:colOff>
                    <xdr:row>119</xdr:row>
                    <xdr:rowOff>114300</xdr:rowOff>
                  </to>
                </anchor>
              </controlPr>
            </control>
          </mc:Choice>
        </mc:AlternateContent>
        <mc:AlternateContent xmlns:mc="http://schemas.openxmlformats.org/markup-compatibility/2006">
          <mc:Choice Requires="x14">
            <control shapeId="88109" r:id="rId43" name="Check Box 45">
              <controlPr defaultSize="0" autoFill="0" autoLine="0" autoPict="0">
                <anchor moveWithCells="1">
                  <from>
                    <xdr:col>3</xdr:col>
                    <xdr:colOff>285750</xdr:colOff>
                    <xdr:row>118</xdr:row>
                    <xdr:rowOff>114300</xdr:rowOff>
                  </from>
                  <to>
                    <xdr:col>3</xdr:col>
                    <xdr:colOff>590550</xdr:colOff>
                    <xdr:row>119</xdr:row>
                    <xdr:rowOff>114300</xdr:rowOff>
                  </to>
                </anchor>
              </controlPr>
            </control>
          </mc:Choice>
        </mc:AlternateContent>
        <mc:AlternateContent xmlns:mc="http://schemas.openxmlformats.org/markup-compatibility/2006">
          <mc:Choice Requires="x14">
            <control shapeId="88110" r:id="rId44" name="Check Box 46">
              <controlPr defaultSize="0" autoFill="0" autoLine="0" autoPict="0">
                <anchor moveWithCells="1">
                  <from>
                    <xdr:col>2</xdr:col>
                    <xdr:colOff>266700</xdr:colOff>
                    <xdr:row>122</xdr:row>
                    <xdr:rowOff>123825</xdr:rowOff>
                  </from>
                  <to>
                    <xdr:col>2</xdr:col>
                    <xdr:colOff>571500</xdr:colOff>
                    <xdr:row>123</xdr:row>
                    <xdr:rowOff>123825</xdr:rowOff>
                  </to>
                </anchor>
              </controlPr>
            </control>
          </mc:Choice>
        </mc:AlternateContent>
        <mc:AlternateContent xmlns:mc="http://schemas.openxmlformats.org/markup-compatibility/2006">
          <mc:Choice Requires="x14">
            <control shapeId="88111" r:id="rId45" name="Check Box 47">
              <controlPr defaultSize="0" autoFill="0" autoLine="0" autoPict="0">
                <anchor moveWithCells="1">
                  <from>
                    <xdr:col>3</xdr:col>
                    <xdr:colOff>285750</xdr:colOff>
                    <xdr:row>122</xdr:row>
                    <xdr:rowOff>123825</xdr:rowOff>
                  </from>
                  <to>
                    <xdr:col>3</xdr:col>
                    <xdr:colOff>590550</xdr:colOff>
                    <xdr:row>123</xdr:row>
                    <xdr:rowOff>123825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N245"/>
  <sheetViews>
    <sheetView showGridLines="0" tabSelected="1" view="pageBreakPreview" topLeftCell="A2" zoomScaleNormal="100" zoomScaleSheetLayoutView="100" workbookViewId="0">
      <selection activeCell="H5" sqref="H5"/>
    </sheetView>
  </sheetViews>
  <sheetFormatPr defaultRowHeight="14.25" x14ac:dyDescent="0.15"/>
  <cols>
    <col min="1" max="1" width="14.875" style="1" customWidth="1"/>
    <col min="2" max="2" width="48.625" style="1" customWidth="1"/>
    <col min="3" max="4" width="10.625" style="1" customWidth="1"/>
    <col min="5" max="5" width="3.625" style="1" customWidth="1"/>
    <col min="6" max="6" width="7.75" style="47" customWidth="1"/>
    <col min="7" max="8" width="10.625" style="34" customWidth="1"/>
    <col min="9" max="16384" width="9" style="1"/>
  </cols>
  <sheetData>
    <row r="1" spans="1:7" ht="8.25" hidden="1" customHeight="1" x14ac:dyDescent="0.15"/>
    <row r="2" spans="1:7" ht="4.5" customHeight="1" x14ac:dyDescent="0.15"/>
    <row r="3" spans="1:7" ht="71.25" customHeight="1" x14ac:dyDescent="0.15">
      <c r="A3" s="225" t="s">
        <v>230</v>
      </c>
      <c r="B3" s="225"/>
      <c r="C3" s="225"/>
      <c r="D3" s="225"/>
      <c r="G3" s="34" t="s">
        <v>94</v>
      </c>
    </row>
    <row r="4" spans="1:7" ht="12" customHeight="1" x14ac:dyDescent="0.2">
      <c r="A4" s="38"/>
      <c r="B4" s="39"/>
      <c r="C4" s="39"/>
    </row>
    <row r="5" spans="1:7" ht="39.950000000000003" customHeight="1" x14ac:dyDescent="0.15">
      <c r="A5" s="247" t="s">
        <v>5</v>
      </c>
      <c r="B5" s="92" t="s">
        <v>81</v>
      </c>
      <c r="C5" s="92"/>
      <c r="D5" s="92"/>
    </row>
    <row r="6" spans="1:7" ht="30" customHeight="1" x14ac:dyDescent="0.15">
      <c r="A6" s="248"/>
      <c r="B6" s="93" t="s">
        <v>82</v>
      </c>
      <c r="C6" s="93"/>
      <c r="D6" s="93"/>
    </row>
    <row r="7" spans="1:7" ht="30" customHeight="1" x14ac:dyDescent="0.15">
      <c r="A7" s="248"/>
      <c r="B7" s="94" t="s">
        <v>78</v>
      </c>
      <c r="C7" s="95"/>
      <c r="D7" s="96"/>
    </row>
    <row r="8" spans="1:7" ht="30" customHeight="1" x14ac:dyDescent="0.15">
      <c r="A8" s="248"/>
      <c r="B8" s="93" t="s">
        <v>83</v>
      </c>
      <c r="C8" s="93"/>
      <c r="D8" s="93"/>
    </row>
    <row r="9" spans="1:7" ht="30" customHeight="1" x14ac:dyDescent="0.15">
      <c r="A9" s="248"/>
      <c r="B9" s="93" t="s">
        <v>95</v>
      </c>
      <c r="C9" s="93"/>
      <c r="D9" s="93"/>
    </row>
    <row r="10" spans="1:7" ht="30" customHeight="1" x14ac:dyDescent="0.15">
      <c r="A10" s="248"/>
      <c r="B10" s="93" t="s">
        <v>84</v>
      </c>
      <c r="C10" s="93"/>
      <c r="D10" s="93"/>
    </row>
    <row r="11" spans="1:7" ht="30" customHeight="1" x14ac:dyDescent="0.15">
      <c r="A11" s="248"/>
      <c r="B11" s="92" t="s">
        <v>80</v>
      </c>
      <c r="C11" s="92"/>
      <c r="D11" s="92"/>
    </row>
    <row r="12" spans="1:7" ht="30" customHeight="1" x14ac:dyDescent="0.15">
      <c r="A12" s="249"/>
      <c r="B12" s="92" t="s">
        <v>36</v>
      </c>
      <c r="C12" s="92"/>
      <c r="D12" s="92"/>
    </row>
    <row r="13" spans="1:7" ht="30" customHeight="1" x14ac:dyDescent="0.15">
      <c r="A13" s="56" t="s">
        <v>3</v>
      </c>
      <c r="B13" s="92"/>
      <c r="C13" s="92"/>
      <c r="D13" s="92"/>
    </row>
    <row r="14" spans="1:7" ht="30" customHeight="1" x14ac:dyDescent="0.15">
      <c r="A14" s="57" t="s">
        <v>1</v>
      </c>
      <c r="B14" s="97" t="s">
        <v>226</v>
      </c>
      <c r="C14" s="97"/>
      <c r="D14" s="97"/>
    </row>
    <row r="15" spans="1:7" ht="30" customHeight="1" x14ac:dyDescent="0.15">
      <c r="A15" s="58"/>
      <c r="B15" s="92"/>
      <c r="C15" s="92"/>
      <c r="D15" s="92"/>
    </row>
    <row r="16" spans="1:7" ht="30" customHeight="1" x14ac:dyDescent="0.15">
      <c r="A16" s="59" t="s">
        <v>71</v>
      </c>
      <c r="B16" s="92"/>
      <c r="C16" s="92"/>
      <c r="D16" s="92"/>
    </row>
    <row r="17" spans="1:8" ht="30" customHeight="1" x14ac:dyDescent="0.15">
      <c r="A17" s="60"/>
      <c r="B17" s="92"/>
      <c r="C17" s="92"/>
      <c r="D17" s="92"/>
    </row>
    <row r="18" spans="1:8" ht="30" customHeight="1" x14ac:dyDescent="0.15">
      <c r="A18" s="61" t="s">
        <v>2</v>
      </c>
      <c r="B18" s="98" t="s">
        <v>208</v>
      </c>
      <c r="C18" s="98"/>
      <c r="D18" s="98"/>
    </row>
    <row r="19" spans="1:8" ht="20.100000000000001" customHeight="1" x14ac:dyDescent="0.15">
      <c r="A19" s="43"/>
      <c r="B19" s="44"/>
      <c r="C19" s="45"/>
      <c r="D19" s="2"/>
    </row>
    <row r="20" spans="1:8" ht="20.100000000000001" customHeight="1" x14ac:dyDescent="0.15">
      <c r="A20" s="40" t="s">
        <v>173</v>
      </c>
      <c r="B20" s="41"/>
      <c r="C20" s="42"/>
      <c r="D20" s="2"/>
    </row>
    <row r="21" spans="1:8" ht="20.100000000000001" customHeight="1" x14ac:dyDescent="0.15">
      <c r="A21" s="40"/>
      <c r="B21" s="41"/>
      <c r="C21" s="42"/>
      <c r="D21" s="2"/>
    </row>
    <row r="22" spans="1:8" ht="20.100000000000001" customHeight="1" x14ac:dyDescent="0.15">
      <c r="A22" s="40"/>
      <c r="B22" s="41"/>
      <c r="C22" s="42"/>
      <c r="D22" s="2"/>
    </row>
    <row r="23" spans="1:8" ht="27.95" customHeight="1" x14ac:dyDescent="0.15">
      <c r="B23" s="3" t="str">
        <f>"【" &amp; B18 &amp;"】"</f>
        <v>【手法７：その他の事業】</v>
      </c>
      <c r="H23" s="34" t="s">
        <v>86</v>
      </c>
    </row>
    <row r="24" spans="1:8" ht="17.25" customHeight="1" x14ac:dyDescent="0.15">
      <c r="A24" s="100" t="s">
        <v>196</v>
      </c>
      <c r="B24" s="268"/>
      <c r="C24" s="268"/>
      <c r="D24" s="268"/>
      <c r="F24" s="88"/>
      <c r="G24" s="88"/>
      <c r="H24" s="88"/>
    </row>
    <row r="25" spans="1:8" ht="17.25" customHeight="1" x14ac:dyDescent="0.15">
      <c r="A25" s="268"/>
      <c r="B25" s="268"/>
      <c r="C25" s="268"/>
      <c r="D25" s="268"/>
      <c r="F25" s="88"/>
      <c r="G25" s="88"/>
      <c r="H25" s="88"/>
    </row>
    <row r="26" spans="1:8" ht="17.25" customHeight="1" x14ac:dyDescent="0.15">
      <c r="A26" s="268"/>
      <c r="B26" s="268"/>
      <c r="C26" s="268"/>
      <c r="D26" s="268"/>
      <c r="F26" s="88"/>
      <c r="G26" s="88"/>
      <c r="H26" s="88"/>
    </row>
    <row r="27" spans="1:8" ht="17.25" customHeight="1" x14ac:dyDescent="0.15">
      <c r="A27" s="268"/>
      <c r="B27" s="268"/>
      <c r="C27" s="268"/>
      <c r="D27" s="268"/>
      <c r="F27" s="88"/>
      <c r="G27" s="88"/>
      <c r="H27" s="88"/>
    </row>
    <row r="28" spans="1:8" ht="17.25" customHeight="1" thickBot="1" x14ac:dyDescent="0.2">
      <c r="A28" s="4"/>
      <c r="B28" s="4"/>
      <c r="C28" s="4"/>
      <c r="D28" s="4"/>
    </row>
    <row r="29" spans="1:8" ht="17.100000000000001" customHeight="1" thickTop="1" x14ac:dyDescent="0.15">
      <c r="A29" s="250" t="s">
        <v>0</v>
      </c>
      <c r="B29" s="251"/>
      <c r="C29" s="252" t="s">
        <v>4</v>
      </c>
      <c r="D29" s="253"/>
      <c r="E29" s="2"/>
      <c r="F29" s="46"/>
    </row>
    <row r="30" spans="1:8" ht="17.100000000000001" customHeight="1" x14ac:dyDescent="0.15">
      <c r="A30" s="231"/>
      <c r="B30" s="232"/>
      <c r="C30" s="243" t="s">
        <v>115</v>
      </c>
      <c r="D30" s="241" t="s">
        <v>116</v>
      </c>
      <c r="E30" s="2"/>
      <c r="F30" s="46"/>
    </row>
    <row r="31" spans="1:8" ht="17.100000000000001" customHeight="1" x14ac:dyDescent="0.15">
      <c r="A31" s="233"/>
      <c r="B31" s="234"/>
      <c r="C31" s="244"/>
      <c r="D31" s="242"/>
      <c r="E31" s="2"/>
      <c r="F31" s="46"/>
    </row>
    <row r="32" spans="1:8" ht="17.100000000000001" customHeight="1" x14ac:dyDescent="0.15">
      <c r="A32" s="226" t="s">
        <v>87</v>
      </c>
      <c r="B32" s="125" t="s">
        <v>171</v>
      </c>
      <c r="C32" s="128" t="s">
        <v>47</v>
      </c>
      <c r="D32" s="102" t="s">
        <v>62</v>
      </c>
      <c r="E32" s="2"/>
      <c r="F32" s="46"/>
    </row>
    <row r="33" spans="1:8" ht="17.100000000000001" customHeight="1" x14ac:dyDescent="0.15">
      <c r="A33" s="227"/>
      <c r="B33" s="126"/>
      <c r="C33" s="129"/>
      <c r="D33" s="103"/>
      <c r="E33" s="2"/>
      <c r="F33" s="46" t="str">
        <f>IF(AND(G34=FALSE,H34=FALSE),"←どちらか１つを選択してください。",IF(AND(G34=TRUE,H34=TRUE),"←選択できるのは１つだけです。",""))</f>
        <v>←どちらか１つを選択してください。</v>
      </c>
    </row>
    <row r="34" spans="1:8" ht="17.100000000000001" customHeight="1" x14ac:dyDescent="0.15">
      <c r="A34" s="227"/>
      <c r="B34" s="126"/>
      <c r="C34" s="5"/>
      <c r="D34" s="6"/>
      <c r="E34" s="2"/>
      <c r="F34" s="46"/>
      <c r="G34" s="34" t="b">
        <v>0</v>
      </c>
      <c r="H34" s="34" t="b">
        <v>0</v>
      </c>
    </row>
    <row r="35" spans="1:8" ht="17.100000000000001" customHeight="1" x14ac:dyDescent="0.15">
      <c r="A35" s="227"/>
      <c r="B35" s="127"/>
      <c r="C35" s="10"/>
      <c r="D35" s="11"/>
      <c r="E35" s="9"/>
      <c r="F35" s="46"/>
      <c r="G35" s="35">
        <f>IF(G34=TRUE,1,0)</f>
        <v>0</v>
      </c>
    </row>
    <row r="36" spans="1:8" ht="17.100000000000001" customHeight="1" x14ac:dyDescent="0.15">
      <c r="A36" s="227"/>
      <c r="B36" s="104" t="s">
        <v>149</v>
      </c>
      <c r="C36" s="107" t="s">
        <v>53</v>
      </c>
      <c r="D36" s="121" t="s">
        <v>54</v>
      </c>
      <c r="E36" s="2"/>
      <c r="F36" s="46"/>
    </row>
    <row r="37" spans="1:8" ht="17.100000000000001" customHeight="1" x14ac:dyDescent="0.15">
      <c r="A37" s="227"/>
      <c r="B37" s="105"/>
      <c r="C37" s="108"/>
      <c r="D37" s="122"/>
      <c r="E37" s="2"/>
      <c r="F37" s="46" t="str">
        <f>IF(AND(G38=FALSE,H38=FALSE),"←どちらか１つを選択してください。",IF(AND(G38=TRUE,H38=TRUE),"←選択できるのは１つだけです。",""))</f>
        <v>←どちらか１つを選択してください。</v>
      </c>
    </row>
    <row r="38" spans="1:8" ht="17.100000000000001" customHeight="1" x14ac:dyDescent="0.15">
      <c r="A38" s="227"/>
      <c r="B38" s="105"/>
      <c r="C38" s="5"/>
      <c r="D38" s="6"/>
      <c r="E38" s="2"/>
      <c r="F38" s="46"/>
      <c r="G38" s="34" t="b">
        <v>0</v>
      </c>
      <c r="H38" s="34" t="b">
        <v>0</v>
      </c>
    </row>
    <row r="39" spans="1:8" ht="17.100000000000001" customHeight="1" x14ac:dyDescent="0.15">
      <c r="A39" s="227"/>
      <c r="B39" s="106"/>
      <c r="C39" s="10"/>
      <c r="D39" s="11"/>
      <c r="E39" s="9"/>
      <c r="F39" s="46"/>
      <c r="G39" s="35">
        <f>IF(G38=TRUE,1,0)</f>
        <v>0</v>
      </c>
    </row>
    <row r="40" spans="1:8" ht="17.100000000000001" customHeight="1" x14ac:dyDescent="0.15">
      <c r="A40" s="227"/>
      <c r="B40" s="126" t="s">
        <v>50</v>
      </c>
      <c r="C40" s="107" t="s">
        <v>13</v>
      </c>
      <c r="D40" s="121" t="s">
        <v>14</v>
      </c>
      <c r="E40" s="2"/>
      <c r="F40" s="46"/>
    </row>
    <row r="41" spans="1:8" ht="17.100000000000001" customHeight="1" x14ac:dyDescent="0.15">
      <c r="A41" s="227"/>
      <c r="B41" s="105"/>
      <c r="C41" s="108"/>
      <c r="D41" s="122"/>
      <c r="E41" s="2"/>
      <c r="F41" s="46" t="str">
        <f>IF(AND(G42=FALSE,H42=FALSE),"←どちらか１つを選択してください。",IF(AND(G42=TRUE,H42=TRUE),"←選択できるのは１つだけです。",""))</f>
        <v>←どちらか１つを選択してください。</v>
      </c>
    </row>
    <row r="42" spans="1:8" ht="17.100000000000001" customHeight="1" x14ac:dyDescent="0.15">
      <c r="A42" s="227"/>
      <c r="B42" s="105"/>
      <c r="C42" s="5"/>
      <c r="D42" s="6"/>
      <c r="E42" s="2"/>
      <c r="F42" s="46"/>
      <c r="G42" s="34" t="b">
        <v>0</v>
      </c>
      <c r="H42" s="34" t="b">
        <v>0</v>
      </c>
    </row>
    <row r="43" spans="1:8" ht="17.100000000000001" customHeight="1" x14ac:dyDescent="0.15">
      <c r="A43" s="227"/>
      <c r="B43" s="105"/>
      <c r="C43" s="7"/>
      <c r="D43" s="8"/>
      <c r="E43" s="9"/>
      <c r="F43" s="46"/>
      <c r="G43" s="35">
        <f>IF(G42=TRUE,1,0)</f>
        <v>0</v>
      </c>
    </row>
    <row r="44" spans="1:8" ht="17.100000000000001" customHeight="1" x14ac:dyDescent="0.15">
      <c r="A44" s="226" t="s">
        <v>7</v>
      </c>
      <c r="B44" s="135" t="s">
        <v>55</v>
      </c>
      <c r="C44" s="128" t="s">
        <v>12</v>
      </c>
      <c r="D44" s="102" t="s">
        <v>15</v>
      </c>
      <c r="E44" s="2"/>
      <c r="F44" s="46"/>
    </row>
    <row r="45" spans="1:8" ht="17.100000000000001" customHeight="1" x14ac:dyDescent="0.15">
      <c r="A45" s="227"/>
      <c r="B45" s="131"/>
      <c r="C45" s="129"/>
      <c r="D45" s="103"/>
      <c r="E45" s="2"/>
      <c r="F45" s="46" t="str">
        <f>IF(AND(G46=FALSE,H46=FALSE),"←どちらか１つを選択してください。",IF(AND(G46=TRUE,H46=TRUE),"←選択できるのは１つだけです。",""))</f>
        <v>←どちらか１つを選択してください。</v>
      </c>
    </row>
    <row r="46" spans="1:8" ht="17.100000000000001" customHeight="1" x14ac:dyDescent="0.15">
      <c r="A46" s="227"/>
      <c r="B46" s="131"/>
      <c r="C46" s="5"/>
      <c r="D46" s="6"/>
      <c r="E46" s="2"/>
      <c r="F46" s="46"/>
      <c r="G46" s="34" t="b">
        <v>0</v>
      </c>
      <c r="H46" s="34" t="b">
        <v>0</v>
      </c>
    </row>
    <row r="47" spans="1:8" ht="17.100000000000001" customHeight="1" x14ac:dyDescent="0.15">
      <c r="A47" s="227"/>
      <c r="B47" s="131"/>
      <c r="C47" s="10"/>
      <c r="D47" s="11"/>
      <c r="E47" s="9"/>
      <c r="F47" s="46"/>
      <c r="G47" s="35">
        <f>IF(G46=TRUE,1,0)</f>
        <v>0</v>
      </c>
    </row>
    <row r="48" spans="1:8" ht="17.100000000000001" customHeight="1" x14ac:dyDescent="0.15">
      <c r="A48" s="227"/>
      <c r="B48" s="130" t="s">
        <v>102</v>
      </c>
      <c r="C48" s="107" t="s">
        <v>13</v>
      </c>
      <c r="D48" s="121" t="s">
        <v>65</v>
      </c>
      <c r="E48" s="2"/>
      <c r="F48" s="46"/>
    </row>
    <row r="49" spans="1:8" ht="17.100000000000001" customHeight="1" x14ac:dyDescent="0.15">
      <c r="A49" s="227"/>
      <c r="B49" s="131"/>
      <c r="C49" s="108"/>
      <c r="D49" s="122"/>
      <c r="E49" s="2"/>
      <c r="F49" s="46" t="str">
        <f>IF(AND(G50=FALSE,H50=FALSE),"←どちらか１つを選択してください。",IF(AND(G50=TRUE,H50=TRUE),"←選択できるのは１つだけです。",""))</f>
        <v>←どちらか１つを選択してください。</v>
      </c>
    </row>
    <row r="50" spans="1:8" ht="17.100000000000001" customHeight="1" x14ac:dyDescent="0.15">
      <c r="A50" s="227"/>
      <c r="B50" s="131"/>
      <c r="C50" s="5"/>
      <c r="D50" s="6"/>
      <c r="E50" s="2"/>
      <c r="F50" s="46"/>
      <c r="G50" s="34" t="b">
        <v>0</v>
      </c>
      <c r="H50" s="34" t="b">
        <v>0</v>
      </c>
    </row>
    <row r="51" spans="1:8" ht="17.100000000000001" customHeight="1" x14ac:dyDescent="0.15">
      <c r="A51" s="227"/>
      <c r="B51" s="131"/>
      <c r="C51" s="10"/>
      <c r="D51" s="11"/>
      <c r="E51" s="9"/>
      <c r="F51" s="46"/>
      <c r="G51" s="35">
        <f>IF(G50=TRUE,1,0)</f>
        <v>0</v>
      </c>
    </row>
    <row r="52" spans="1:8" ht="17.100000000000001" customHeight="1" x14ac:dyDescent="0.15">
      <c r="A52" s="227"/>
      <c r="B52" s="130" t="s">
        <v>56</v>
      </c>
      <c r="C52" s="107" t="s">
        <v>47</v>
      </c>
      <c r="D52" s="121" t="s">
        <v>48</v>
      </c>
      <c r="E52" s="2"/>
      <c r="F52" s="46"/>
      <c r="H52" s="36"/>
    </row>
    <row r="53" spans="1:8" ht="17.100000000000001" customHeight="1" x14ac:dyDescent="0.15">
      <c r="A53" s="227"/>
      <c r="B53" s="131"/>
      <c r="C53" s="108"/>
      <c r="D53" s="122"/>
      <c r="E53" s="2"/>
      <c r="F53" s="46" t="str">
        <f>IF(AND(G54=FALSE,H54=FALSE),"←どちらか１つを選択してください。",IF(AND(G54=TRUE,H54=TRUE),"←選択できるのは１つだけです。",""))</f>
        <v>←どちらか１つを選択してください。</v>
      </c>
    </row>
    <row r="54" spans="1:8" ht="17.100000000000001" customHeight="1" x14ac:dyDescent="0.15">
      <c r="A54" s="227"/>
      <c r="B54" s="132"/>
      <c r="C54" s="5"/>
      <c r="D54" s="6"/>
      <c r="E54" s="2"/>
      <c r="F54" s="46"/>
      <c r="G54" s="34" t="b">
        <v>0</v>
      </c>
      <c r="H54" s="34" t="b">
        <v>0</v>
      </c>
    </row>
    <row r="55" spans="1:8" ht="17.100000000000001" customHeight="1" x14ac:dyDescent="0.15">
      <c r="A55" s="228"/>
      <c r="B55" s="133"/>
      <c r="C55" s="7"/>
      <c r="D55" s="8"/>
      <c r="E55" s="9"/>
      <c r="F55" s="46"/>
      <c r="G55" s="35">
        <f>IF(G54=TRUE,1,0)</f>
        <v>0</v>
      </c>
    </row>
    <row r="56" spans="1:8" ht="17.100000000000001" customHeight="1" x14ac:dyDescent="0.15">
      <c r="A56" s="226" t="s">
        <v>8</v>
      </c>
      <c r="B56" s="135" t="s">
        <v>172</v>
      </c>
      <c r="C56" s="128" t="s">
        <v>13</v>
      </c>
      <c r="D56" s="102" t="s">
        <v>14</v>
      </c>
      <c r="E56" s="2"/>
      <c r="F56" s="46"/>
    </row>
    <row r="57" spans="1:8" ht="17.100000000000001" customHeight="1" x14ac:dyDescent="0.15">
      <c r="A57" s="227"/>
      <c r="B57" s="131"/>
      <c r="C57" s="129"/>
      <c r="D57" s="103"/>
      <c r="E57" s="2"/>
      <c r="F57" s="46" t="str">
        <f>IF(AND(G58=FALSE,H58=FALSE),"←どちらか１つを選択してください。",IF(AND(G58=TRUE,H58=TRUE),"←選択できるのは１つだけです。",""))</f>
        <v>←どちらか１つを選択してください。</v>
      </c>
    </row>
    <row r="58" spans="1:8" ht="17.100000000000001" customHeight="1" x14ac:dyDescent="0.15">
      <c r="A58" s="227"/>
      <c r="B58" s="131"/>
      <c r="C58" s="5"/>
      <c r="D58" s="6"/>
      <c r="E58" s="2"/>
      <c r="F58" s="46"/>
      <c r="G58" s="34" t="b">
        <v>0</v>
      </c>
      <c r="H58" s="34" t="b">
        <v>0</v>
      </c>
    </row>
    <row r="59" spans="1:8" ht="17.100000000000001" customHeight="1" x14ac:dyDescent="0.15">
      <c r="A59" s="227"/>
      <c r="B59" s="131"/>
      <c r="C59" s="48"/>
      <c r="D59" s="49"/>
      <c r="E59" s="9"/>
      <c r="F59" s="46"/>
      <c r="G59" s="35">
        <f>IF(G58=TRUE,1,0)</f>
        <v>0</v>
      </c>
    </row>
    <row r="60" spans="1:8" ht="17.100000000000001" customHeight="1" x14ac:dyDescent="0.15">
      <c r="A60" s="227"/>
      <c r="B60" s="131"/>
      <c r="C60" s="140" t="s">
        <v>79</v>
      </c>
      <c r="D60" s="141"/>
      <c r="E60" s="2"/>
      <c r="F60" s="46"/>
    </row>
    <row r="61" spans="1:8" ht="17.100000000000001" customHeight="1" x14ac:dyDescent="0.15">
      <c r="A61" s="227"/>
      <c r="B61" s="130" t="s">
        <v>199</v>
      </c>
      <c r="C61" s="107" t="s">
        <v>201</v>
      </c>
      <c r="D61" s="121" t="s">
        <v>202</v>
      </c>
      <c r="E61" s="2"/>
      <c r="F61" s="46"/>
    </row>
    <row r="62" spans="1:8" ht="17.100000000000001" customHeight="1" x14ac:dyDescent="0.15">
      <c r="A62" s="227"/>
      <c r="B62" s="131"/>
      <c r="C62" s="108"/>
      <c r="D62" s="122"/>
      <c r="E62" s="2"/>
      <c r="F62" s="46" t="str">
        <f>IF(AND(G63=FALSE,H63=FALSE),"←どちらか１つを選択してください。",IF(AND(G63=TRUE,H63=TRUE),"←選択できるのは１つだけです。",""))</f>
        <v>←どちらか１つを選択してください。</v>
      </c>
    </row>
    <row r="63" spans="1:8" ht="17.100000000000001" customHeight="1" x14ac:dyDescent="0.15">
      <c r="A63" s="227"/>
      <c r="B63" s="131"/>
      <c r="C63" s="5"/>
      <c r="D63" s="6"/>
      <c r="E63" s="2"/>
      <c r="F63" s="46"/>
      <c r="G63" s="34" t="b">
        <v>0</v>
      </c>
      <c r="H63" s="34" t="b">
        <v>0</v>
      </c>
    </row>
    <row r="64" spans="1:8" ht="17.100000000000001" customHeight="1" x14ac:dyDescent="0.15">
      <c r="A64" s="227"/>
      <c r="B64" s="131"/>
      <c r="C64" s="10"/>
      <c r="D64" s="11"/>
      <c r="E64" s="9"/>
      <c r="F64" s="46"/>
      <c r="G64" s="35">
        <f>IF(G63=TRUE,1,0)</f>
        <v>0</v>
      </c>
    </row>
    <row r="65" spans="1:8" ht="21" customHeight="1" x14ac:dyDescent="0.15">
      <c r="A65" s="227"/>
      <c r="B65" s="130" t="s">
        <v>137</v>
      </c>
      <c r="C65" s="107" t="s">
        <v>16</v>
      </c>
      <c r="D65" s="121" t="s">
        <v>51</v>
      </c>
      <c r="E65" s="2"/>
      <c r="F65" s="46"/>
    </row>
    <row r="66" spans="1:8" ht="21" customHeight="1" x14ac:dyDescent="0.15">
      <c r="A66" s="227"/>
      <c r="B66" s="131"/>
      <c r="C66" s="108"/>
      <c r="D66" s="122"/>
      <c r="E66" s="2"/>
      <c r="F66" s="46" t="str">
        <f>IF(AND(G67=FALSE,H67=FALSE),"←どちらか１つを選択してください。",IF(AND(G67=TRUE,H67=TRUE),"←選択できるのは１つだけです。",""))</f>
        <v>←どちらか１つを選択してください。</v>
      </c>
    </row>
    <row r="67" spans="1:8" ht="17.100000000000001" customHeight="1" x14ac:dyDescent="0.15">
      <c r="A67" s="227"/>
      <c r="B67" s="132"/>
      <c r="C67" s="5"/>
      <c r="D67" s="6"/>
      <c r="E67" s="2"/>
      <c r="F67" s="46"/>
      <c r="G67" s="34" t="b">
        <v>0</v>
      </c>
      <c r="H67" s="34" t="b">
        <v>0</v>
      </c>
    </row>
    <row r="68" spans="1:8" ht="17.100000000000001" customHeight="1" x14ac:dyDescent="0.15">
      <c r="A68" s="228"/>
      <c r="B68" s="133"/>
      <c r="C68" s="7"/>
      <c r="D68" s="8"/>
      <c r="E68" s="9"/>
      <c r="F68" s="46"/>
      <c r="G68" s="35">
        <f>IF(G67=TRUE,1,0)</f>
        <v>0</v>
      </c>
    </row>
    <row r="69" spans="1:8" ht="30" customHeight="1" x14ac:dyDescent="0.15">
      <c r="A69" s="12"/>
      <c r="B69" s="13"/>
      <c r="C69" s="14"/>
      <c r="D69" s="14"/>
      <c r="E69" s="2"/>
      <c r="F69" s="46"/>
    </row>
    <row r="70" spans="1:8" ht="17.100000000000001" customHeight="1" x14ac:dyDescent="0.15">
      <c r="A70" s="229" t="s">
        <v>0</v>
      </c>
      <c r="B70" s="230"/>
      <c r="C70" s="245" t="s">
        <v>4</v>
      </c>
      <c r="D70" s="246"/>
      <c r="E70" s="2"/>
      <c r="F70" s="46"/>
    </row>
    <row r="71" spans="1:8" ht="17.100000000000001" customHeight="1" x14ac:dyDescent="0.15">
      <c r="A71" s="231"/>
      <c r="B71" s="232"/>
      <c r="C71" s="243" t="s">
        <v>115</v>
      </c>
      <c r="D71" s="241" t="s">
        <v>116</v>
      </c>
      <c r="E71" s="2"/>
      <c r="F71" s="46"/>
    </row>
    <row r="72" spans="1:8" ht="17.100000000000001" customHeight="1" x14ac:dyDescent="0.15">
      <c r="A72" s="233"/>
      <c r="B72" s="234"/>
      <c r="C72" s="244"/>
      <c r="D72" s="242"/>
      <c r="E72" s="2"/>
      <c r="F72" s="46"/>
    </row>
    <row r="73" spans="1:8" ht="17.100000000000001" customHeight="1" x14ac:dyDescent="0.15">
      <c r="A73" s="226" t="s">
        <v>30</v>
      </c>
      <c r="B73" s="135" t="s">
        <v>57</v>
      </c>
      <c r="C73" s="128" t="s">
        <v>17</v>
      </c>
      <c r="D73" s="102" t="s">
        <v>77</v>
      </c>
      <c r="E73" s="2"/>
      <c r="F73" s="46"/>
    </row>
    <row r="74" spans="1:8" ht="17.100000000000001" customHeight="1" x14ac:dyDescent="0.15">
      <c r="A74" s="227"/>
      <c r="B74" s="127"/>
      <c r="C74" s="129"/>
      <c r="D74" s="103"/>
      <c r="E74" s="2"/>
      <c r="F74" s="46" t="str">
        <f>IF(AND(G75=FALSE,H75=FALSE),"←どちらか１つを選択してください。",IF(AND(G75=TRUE,H75=TRUE),"←選択できるのは１つだけです。",""))</f>
        <v>←どちらか１つを選択してください。</v>
      </c>
    </row>
    <row r="75" spans="1:8" ht="17.100000000000001" customHeight="1" x14ac:dyDescent="0.15">
      <c r="A75" s="227"/>
      <c r="B75" s="127"/>
      <c r="C75" s="5"/>
      <c r="D75" s="6"/>
      <c r="E75" s="2"/>
      <c r="F75" s="46"/>
      <c r="G75" s="34" t="b">
        <v>0</v>
      </c>
      <c r="H75" s="34" t="b">
        <v>0</v>
      </c>
    </row>
    <row r="76" spans="1:8" ht="17.100000000000001" customHeight="1" x14ac:dyDescent="0.15">
      <c r="A76" s="227"/>
      <c r="B76" s="130"/>
      <c r="C76" s="10"/>
      <c r="D76" s="11"/>
      <c r="E76" s="9"/>
      <c r="F76" s="46"/>
      <c r="G76" s="35">
        <f>IF(G75=TRUE,1,0)</f>
        <v>0</v>
      </c>
    </row>
    <row r="77" spans="1:8" ht="17.100000000000001" customHeight="1" x14ac:dyDescent="0.15">
      <c r="A77" s="227"/>
      <c r="B77" s="142" t="s">
        <v>33</v>
      </c>
      <c r="C77" s="107" t="s">
        <v>34</v>
      </c>
      <c r="D77" s="121" t="s">
        <v>72</v>
      </c>
      <c r="E77" s="2"/>
      <c r="F77" s="46"/>
    </row>
    <row r="78" spans="1:8" ht="17.100000000000001" customHeight="1" x14ac:dyDescent="0.15">
      <c r="A78" s="227"/>
      <c r="B78" s="143"/>
      <c r="C78" s="108"/>
      <c r="D78" s="122"/>
      <c r="E78" s="2"/>
      <c r="F78" s="46" t="str">
        <f>IF(AND(G79=FALSE,H79=FALSE),"←どちらか１つを選択してください。",IF(AND(G79=TRUE,H79=TRUE),"←選択できるのは１つだけです。",""))</f>
        <v>←どちらか１つを選択してください。</v>
      </c>
    </row>
    <row r="79" spans="1:8" ht="17.100000000000001" customHeight="1" x14ac:dyDescent="0.15">
      <c r="A79" s="227"/>
      <c r="B79" s="143"/>
      <c r="C79" s="5"/>
      <c r="D79" s="6"/>
      <c r="E79" s="2"/>
      <c r="F79" s="46"/>
      <c r="G79" s="34" t="b">
        <v>0</v>
      </c>
      <c r="H79" s="34" t="b">
        <v>0</v>
      </c>
    </row>
    <row r="80" spans="1:8" ht="17.100000000000001" customHeight="1" x14ac:dyDescent="0.15">
      <c r="A80" s="227"/>
      <c r="B80" s="144"/>
      <c r="C80" s="10"/>
      <c r="D80" s="11"/>
      <c r="E80" s="9"/>
      <c r="F80" s="46"/>
      <c r="G80" s="35">
        <f>IF(G79=TRUE,1,0)</f>
        <v>0</v>
      </c>
    </row>
    <row r="81" spans="1:8" ht="17.100000000000001" customHeight="1" x14ac:dyDescent="0.15">
      <c r="A81" s="227"/>
      <c r="B81" s="142" t="s">
        <v>61</v>
      </c>
      <c r="C81" s="107" t="s">
        <v>18</v>
      </c>
      <c r="D81" s="121" t="s">
        <v>27</v>
      </c>
    </row>
    <row r="82" spans="1:8" ht="17.100000000000001" customHeight="1" x14ac:dyDescent="0.15">
      <c r="A82" s="227"/>
      <c r="B82" s="143"/>
      <c r="C82" s="108"/>
      <c r="D82" s="122"/>
      <c r="F82" s="47" t="str">
        <f>IF(AND(G83=FALSE,H83=FALSE),"←どちらか１つを選択してください。",IF(AND(G83=TRUE,H83=TRUE),"←選択できるのは１つだけです。",""))</f>
        <v>←どちらか１つを選択してください。</v>
      </c>
    </row>
    <row r="83" spans="1:8" ht="17.100000000000001" customHeight="1" x14ac:dyDescent="0.15">
      <c r="A83" s="227"/>
      <c r="B83" s="143"/>
      <c r="C83" s="5"/>
      <c r="D83" s="6"/>
      <c r="E83" s="2"/>
      <c r="F83" s="46"/>
      <c r="G83" s="34" t="b">
        <v>0</v>
      </c>
      <c r="H83" s="34" t="b">
        <v>0</v>
      </c>
    </row>
    <row r="84" spans="1:8" ht="17.100000000000001" customHeight="1" x14ac:dyDescent="0.15">
      <c r="A84" s="228"/>
      <c r="B84" s="145"/>
      <c r="C84" s="7"/>
      <c r="D84" s="8"/>
      <c r="E84" s="9"/>
      <c r="F84" s="46"/>
      <c r="G84" s="35">
        <f>IF(G83=TRUE,1,0)</f>
        <v>0</v>
      </c>
    </row>
    <row r="85" spans="1:8" ht="17.100000000000001" customHeight="1" x14ac:dyDescent="0.15">
      <c r="A85" s="226" t="s">
        <v>98</v>
      </c>
      <c r="B85" s="125" t="s">
        <v>150</v>
      </c>
      <c r="C85" s="146" t="s">
        <v>19</v>
      </c>
      <c r="D85" s="147" t="s">
        <v>20</v>
      </c>
    </row>
    <row r="86" spans="1:8" ht="17.100000000000001" customHeight="1" x14ac:dyDescent="0.15">
      <c r="A86" s="227"/>
      <c r="B86" s="105"/>
      <c r="C86" s="128"/>
      <c r="D86" s="102"/>
      <c r="F86" s="47" t="str">
        <f>IF(AND(G87=FALSE,H87=FALSE),"←どちらか１つを選択してください。",IF(AND(G87=TRUE,H87=TRUE),"←選択できるのは１つだけです。",""))</f>
        <v>←どちらか１つを選択してください。</v>
      </c>
    </row>
    <row r="87" spans="1:8" ht="17.100000000000001" customHeight="1" x14ac:dyDescent="0.15">
      <c r="A87" s="227"/>
      <c r="B87" s="105"/>
      <c r="C87" s="5"/>
      <c r="D87" s="6"/>
      <c r="E87" s="2"/>
      <c r="F87" s="46"/>
      <c r="G87" s="34" t="b">
        <v>0</v>
      </c>
      <c r="H87" s="34" t="b">
        <v>0</v>
      </c>
    </row>
    <row r="88" spans="1:8" ht="17.100000000000001" customHeight="1" x14ac:dyDescent="0.15">
      <c r="A88" s="227"/>
      <c r="B88" s="106"/>
      <c r="C88" s="10"/>
      <c r="D88" s="11"/>
      <c r="E88" s="9"/>
      <c r="F88" s="46"/>
      <c r="G88" s="35">
        <f>IF(G87=TRUE,1,0)</f>
        <v>0</v>
      </c>
    </row>
    <row r="89" spans="1:8" ht="17.100000000000001" customHeight="1" x14ac:dyDescent="0.15">
      <c r="A89" s="227"/>
      <c r="B89" s="142" t="s">
        <v>43</v>
      </c>
      <c r="C89" s="107" t="s">
        <v>21</v>
      </c>
      <c r="D89" s="121" t="s">
        <v>28</v>
      </c>
    </row>
    <row r="90" spans="1:8" ht="17.100000000000001" customHeight="1" x14ac:dyDescent="0.15">
      <c r="A90" s="227"/>
      <c r="B90" s="143"/>
      <c r="C90" s="108"/>
      <c r="D90" s="122"/>
      <c r="F90" s="47" t="str">
        <f>IF(AND(G91=FALSE,H91=FALSE),"←どちらか１つを選択してください。",IF(AND(G91=TRUE,H91=TRUE),"←選択できるのは１つだけです。",""))</f>
        <v>←どちらか１つを選択してください。</v>
      </c>
    </row>
    <row r="91" spans="1:8" ht="17.100000000000001" customHeight="1" x14ac:dyDescent="0.15">
      <c r="A91" s="227"/>
      <c r="B91" s="143"/>
      <c r="C91" s="5"/>
      <c r="D91" s="6"/>
      <c r="E91" s="2"/>
      <c r="F91" s="46"/>
      <c r="G91" s="34" t="b">
        <v>0</v>
      </c>
      <c r="H91" s="34" t="b">
        <v>0</v>
      </c>
    </row>
    <row r="92" spans="1:8" ht="17.100000000000001" customHeight="1" x14ac:dyDescent="0.15">
      <c r="A92" s="227"/>
      <c r="B92" s="144"/>
      <c r="C92" s="10"/>
      <c r="D92" s="11"/>
      <c r="E92" s="9"/>
      <c r="F92" s="46"/>
      <c r="G92" s="35">
        <f>IF(G91=TRUE,1,0)</f>
        <v>0</v>
      </c>
    </row>
    <row r="93" spans="1:8" ht="17.100000000000001" customHeight="1" x14ac:dyDescent="0.15">
      <c r="A93" s="227"/>
      <c r="B93" s="142" t="s">
        <v>58</v>
      </c>
      <c r="C93" s="107" t="s">
        <v>22</v>
      </c>
      <c r="D93" s="121" t="s">
        <v>29</v>
      </c>
    </row>
    <row r="94" spans="1:8" ht="17.100000000000001" customHeight="1" x14ac:dyDescent="0.15">
      <c r="A94" s="227"/>
      <c r="B94" s="143"/>
      <c r="C94" s="108"/>
      <c r="D94" s="122"/>
      <c r="F94" s="47" t="str">
        <f>IF(AND(G95=FALSE,H95=FALSE),"←どちらか１つを選択してください。",IF(AND(G95=TRUE,H95=TRUE),"←選択できるのは１つだけです。",""))</f>
        <v>←どちらか１つを選択してください。</v>
      </c>
    </row>
    <row r="95" spans="1:8" ht="17.100000000000001" customHeight="1" x14ac:dyDescent="0.15">
      <c r="A95" s="227"/>
      <c r="B95" s="143"/>
      <c r="C95" s="5"/>
      <c r="D95" s="6"/>
      <c r="E95" s="2"/>
      <c r="F95" s="46"/>
      <c r="G95" s="34" t="b">
        <v>0</v>
      </c>
      <c r="H95" s="34" t="b">
        <v>0</v>
      </c>
    </row>
    <row r="96" spans="1:8" ht="17.100000000000001" customHeight="1" x14ac:dyDescent="0.15">
      <c r="A96" s="228"/>
      <c r="B96" s="145"/>
      <c r="C96" s="7"/>
      <c r="D96" s="8"/>
      <c r="E96" s="9"/>
      <c r="F96" s="46"/>
      <c r="G96" s="35">
        <f>IF(G95=TRUE,1,0)</f>
        <v>0</v>
      </c>
    </row>
    <row r="97" spans="1:8" ht="21" customHeight="1" x14ac:dyDescent="0.15">
      <c r="A97" s="226" t="s">
        <v>9</v>
      </c>
      <c r="B97" s="135" t="s">
        <v>37</v>
      </c>
      <c r="C97" s="128" t="s">
        <v>38</v>
      </c>
      <c r="D97" s="102" t="s">
        <v>93</v>
      </c>
      <c r="E97" s="15"/>
    </row>
    <row r="98" spans="1:8" ht="21" customHeight="1" x14ac:dyDescent="0.15">
      <c r="A98" s="227"/>
      <c r="B98" s="130"/>
      <c r="C98" s="129"/>
      <c r="D98" s="103"/>
      <c r="F98" s="47" t="str">
        <f>IF(AND(G99=FALSE,H99=FALSE),"←どちらか１つを選択してください。",IF(AND(G99=TRUE,H99=TRUE),"←選択できるのは１つだけです。",""))</f>
        <v>←どちらか１つを選択してください。</v>
      </c>
    </row>
    <row r="99" spans="1:8" ht="17.100000000000001" customHeight="1" x14ac:dyDescent="0.15">
      <c r="A99" s="227"/>
      <c r="B99" s="130"/>
      <c r="C99" s="5"/>
      <c r="D99" s="6"/>
      <c r="E99" s="2"/>
      <c r="F99" s="46"/>
      <c r="G99" s="34" t="b">
        <v>0</v>
      </c>
      <c r="H99" s="34" t="b">
        <v>0</v>
      </c>
    </row>
    <row r="100" spans="1:8" ht="17.100000000000001" customHeight="1" x14ac:dyDescent="0.15">
      <c r="A100" s="227"/>
      <c r="B100" s="130"/>
      <c r="C100" s="10"/>
      <c r="D100" s="11"/>
      <c r="E100" s="9"/>
      <c r="F100" s="46"/>
      <c r="G100" s="35">
        <f>IF(G99=TRUE,1,0)</f>
        <v>0</v>
      </c>
    </row>
    <row r="101" spans="1:8" ht="17.100000000000001" customHeight="1" x14ac:dyDescent="0.15">
      <c r="A101" s="227"/>
      <c r="B101" s="223" t="s">
        <v>52</v>
      </c>
      <c r="C101" s="107" t="s">
        <v>23</v>
      </c>
      <c r="D101" s="121" t="s">
        <v>24</v>
      </c>
    </row>
    <row r="102" spans="1:8" ht="17.100000000000001" customHeight="1" x14ac:dyDescent="0.15">
      <c r="A102" s="227"/>
      <c r="B102" s="224"/>
      <c r="C102" s="108"/>
      <c r="D102" s="122"/>
      <c r="F102" s="47" t="str">
        <f>IF(AND(G103=FALSE,H103=FALSE),"←どちらか１つを選択してください。",IF(AND(G103=TRUE,H103=TRUE),"←選択できるのは１つだけです。",""))</f>
        <v>←どちらか１つを選択してください。</v>
      </c>
    </row>
    <row r="103" spans="1:8" ht="17.100000000000001" customHeight="1" x14ac:dyDescent="0.15">
      <c r="A103" s="227"/>
      <c r="B103" s="224"/>
      <c r="C103" s="5"/>
      <c r="D103" s="6"/>
      <c r="E103" s="2"/>
      <c r="F103" s="46"/>
      <c r="G103" s="34" t="b">
        <v>0</v>
      </c>
      <c r="H103" s="34" t="b">
        <v>0</v>
      </c>
    </row>
    <row r="104" spans="1:8" ht="17.100000000000001" customHeight="1" x14ac:dyDescent="0.15">
      <c r="A104" s="227"/>
      <c r="B104" s="224"/>
      <c r="C104" s="10"/>
      <c r="D104" s="11"/>
      <c r="E104" s="9"/>
      <c r="F104" s="46"/>
      <c r="G104" s="35">
        <f>IF(G103=TRUE,1,0)</f>
        <v>0</v>
      </c>
    </row>
    <row r="105" spans="1:8" ht="17.100000000000001" customHeight="1" x14ac:dyDescent="0.15">
      <c r="A105" s="227"/>
      <c r="B105" s="142" t="s">
        <v>49</v>
      </c>
      <c r="C105" s="107" t="s">
        <v>25</v>
      </c>
      <c r="D105" s="121" t="s">
        <v>26</v>
      </c>
    </row>
    <row r="106" spans="1:8" ht="17.100000000000001" customHeight="1" x14ac:dyDescent="0.15">
      <c r="A106" s="227"/>
      <c r="B106" s="143"/>
      <c r="C106" s="108"/>
      <c r="D106" s="122"/>
      <c r="F106" s="47" t="str">
        <f>IF(AND(G107=FALSE,H107=FALSE),"←どちらか１つを選択してください。",IF(AND(G107=TRUE,H107=TRUE),"←選択できるのは１つだけです。",""))</f>
        <v>←どちらか１つを選択してください。</v>
      </c>
    </row>
    <row r="107" spans="1:8" ht="17.100000000000001" customHeight="1" x14ac:dyDescent="0.15">
      <c r="A107" s="227"/>
      <c r="B107" s="143"/>
      <c r="C107" s="5"/>
      <c r="D107" s="6"/>
      <c r="E107" s="2"/>
      <c r="F107" s="46"/>
      <c r="G107" s="34" t="b">
        <v>0</v>
      </c>
      <c r="H107" s="34" t="b">
        <v>0</v>
      </c>
    </row>
    <row r="108" spans="1:8" ht="17.100000000000001" customHeight="1" x14ac:dyDescent="0.15">
      <c r="A108" s="228"/>
      <c r="B108" s="145"/>
      <c r="C108" s="7"/>
      <c r="D108" s="8"/>
      <c r="E108" s="9"/>
      <c r="F108" s="46"/>
      <c r="G108" s="35">
        <f>IF(G107=TRUE,1,0)</f>
        <v>0</v>
      </c>
    </row>
    <row r="109" spans="1:8" ht="30" customHeight="1" x14ac:dyDescent="0.15">
      <c r="A109" s="12"/>
      <c r="B109" s="16"/>
      <c r="C109" s="17"/>
      <c r="D109" s="17"/>
    </row>
    <row r="110" spans="1:8" ht="17.100000000000001" customHeight="1" x14ac:dyDescent="0.15">
      <c r="A110" s="229" t="s">
        <v>0</v>
      </c>
      <c r="B110" s="230"/>
      <c r="C110" s="245" t="s">
        <v>4</v>
      </c>
      <c r="D110" s="246"/>
      <c r="E110" s="2"/>
      <c r="F110" s="46"/>
    </row>
    <row r="111" spans="1:8" ht="17.100000000000001" customHeight="1" x14ac:dyDescent="0.15">
      <c r="A111" s="231"/>
      <c r="B111" s="232"/>
      <c r="C111" s="243" t="s">
        <v>115</v>
      </c>
      <c r="D111" s="241" t="s">
        <v>116</v>
      </c>
      <c r="E111" s="2"/>
      <c r="F111" s="46"/>
    </row>
    <row r="112" spans="1:8" ht="17.100000000000001" customHeight="1" x14ac:dyDescent="0.15">
      <c r="A112" s="233"/>
      <c r="B112" s="234"/>
      <c r="C112" s="244"/>
      <c r="D112" s="242"/>
      <c r="E112" s="2"/>
      <c r="F112" s="46"/>
    </row>
    <row r="113" spans="1:8" ht="17.100000000000001" customHeight="1" x14ac:dyDescent="0.15">
      <c r="A113" s="226" t="s">
        <v>10</v>
      </c>
      <c r="B113" s="125" t="s">
        <v>44</v>
      </c>
      <c r="C113" s="128" t="s">
        <v>45</v>
      </c>
      <c r="D113" s="102" t="s">
        <v>46</v>
      </c>
    </row>
    <row r="114" spans="1:8" ht="17.100000000000001" customHeight="1" x14ac:dyDescent="0.15">
      <c r="A114" s="227"/>
      <c r="B114" s="176"/>
      <c r="C114" s="129"/>
      <c r="D114" s="103"/>
      <c r="F114" s="47" t="str">
        <f>IF(AND(G115=FALSE,H115=FALSE),"←どちらか１つを選択してください。",IF(AND(G115=TRUE,H115=TRUE),"←選択できるのは１つだけです。",""))</f>
        <v>←どちらか１つを選択してください。</v>
      </c>
    </row>
    <row r="115" spans="1:8" ht="17.100000000000001" customHeight="1" x14ac:dyDescent="0.15">
      <c r="A115" s="227"/>
      <c r="B115" s="176"/>
      <c r="C115" s="5"/>
      <c r="D115" s="6"/>
      <c r="E115" s="2"/>
      <c r="F115" s="46"/>
      <c r="G115" s="34" t="b">
        <v>0</v>
      </c>
      <c r="H115" s="34" t="b">
        <v>0</v>
      </c>
    </row>
    <row r="116" spans="1:8" ht="17.100000000000001" customHeight="1" x14ac:dyDescent="0.15">
      <c r="A116" s="227"/>
      <c r="B116" s="160"/>
      <c r="C116" s="10"/>
      <c r="D116" s="11"/>
      <c r="E116" s="9"/>
      <c r="F116" s="46"/>
      <c r="G116" s="35">
        <f>IF(G115=TRUE,1,0)</f>
        <v>0</v>
      </c>
    </row>
    <row r="117" spans="1:8" ht="17.100000000000001" customHeight="1" x14ac:dyDescent="0.15">
      <c r="A117" s="227"/>
      <c r="B117" s="104" t="s">
        <v>39</v>
      </c>
      <c r="C117" s="107" t="s">
        <v>59</v>
      </c>
      <c r="D117" s="121" t="s">
        <v>60</v>
      </c>
    </row>
    <row r="118" spans="1:8" ht="17.100000000000001" customHeight="1" x14ac:dyDescent="0.15">
      <c r="A118" s="227"/>
      <c r="B118" s="126"/>
      <c r="C118" s="108"/>
      <c r="D118" s="122"/>
      <c r="F118" s="47" t="str">
        <f>IF(AND(G119=FALSE,H119=FALSE),"←どちらか１つを選択してください。",IF(AND(G119=TRUE,H119=TRUE),"←選択できるのは１つだけです。",""))</f>
        <v>←どちらか１つを選択してください。</v>
      </c>
    </row>
    <row r="119" spans="1:8" ht="17.100000000000001" customHeight="1" x14ac:dyDescent="0.15">
      <c r="A119" s="227"/>
      <c r="B119" s="126"/>
      <c r="C119" s="5"/>
      <c r="D119" s="6"/>
      <c r="E119" s="2"/>
      <c r="F119" s="46"/>
      <c r="G119" s="34" t="b">
        <v>0</v>
      </c>
      <c r="H119" s="34" t="b">
        <v>0</v>
      </c>
    </row>
    <row r="120" spans="1:8" ht="17.100000000000001" customHeight="1" x14ac:dyDescent="0.15">
      <c r="A120" s="227"/>
      <c r="B120" s="160"/>
      <c r="C120" s="10"/>
      <c r="D120" s="11"/>
      <c r="E120" s="9"/>
      <c r="F120" s="46"/>
      <c r="G120" s="35">
        <f>IF(G119=TRUE,1,0)</f>
        <v>0</v>
      </c>
    </row>
    <row r="121" spans="1:8" ht="17.100000000000001" customHeight="1" x14ac:dyDescent="0.15">
      <c r="A121" s="227"/>
      <c r="B121" s="142" t="s">
        <v>40</v>
      </c>
      <c r="C121" s="107" t="s">
        <v>41</v>
      </c>
      <c r="D121" s="121" t="s">
        <v>42</v>
      </c>
    </row>
    <row r="122" spans="1:8" ht="17.100000000000001" customHeight="1" x14ac:dyDescent="0.15">
      <c r="A122" s="227"/>
      <c r="B122" s="159"/>
      <c r="C122" s="108"/>
      <c r="D122" s="122"/>
      <c r="F122" s="47" t="str">
        <f>IF(AND(G123=FALSE,H123=FALSE),"←どちらか１つを選択してください。",IF(AND(G123=TRUE,H123=TRUE),"←選択できるのは１つだけです。",""))</f>
        <v>←どちらか１つを選択してください。</v>
      </c>
    </row>
    <row r="123" spans="1:8" ht="17.100000000000001" customHeight="1" x14ac:dyDescent="0.15">
      <c r="A123" s="227"/>
      <c r="B123" s="159"/>
      <c r="C123" s="5"/>
      <c r="D123" s="6"/>
      <c r="E123" s="2"/>
      <c r="F123" s="46"/>
      <c r="G123" s="34" t="b">
        <v>0</v>
      </c>
      <c r="H123" s="34" t="b">
        <v>0</v>
      </c>
    </row>
    <row r="124" spans="1:8" ht="17.100000000000001" customHeight="1" x14ac:dyDescent="0.15">
      <c r="A124" s="227"/>
      <c r="B124" s="159"/>
      <c r="C124" s="7"/>
      <c r="D124" s="8"/>
      <c r="E124" s="9"/>
      <c r="F124" s="46"/>
      <c r="G124" s="35">
        <f>IF(G123=TRUE,1,0)</f>
        <v>0</v>
      </c>
    </row>
    <row r="125" spans="1:8" ht="18" customHeight="1" x14ac:dyDescent="0.15">
      <c r="A125" s="235" t="s">
        <v>76</v>
      </c>
      <c r="B125" s="236"/>
      <c r="C125" s="236"/>
      <c r="D125" s="237"/>
    </row>
    <row r="126" spans="1:8" ht="18" customHeight="1" x14ac:dyDescent="0.15">
      <c r="A126" s="238"/>
      <c r="B126" s="239"/>
      <c r="C126" s="239"/>
      <c r="D126" s="240"/>
    </row>
    <row r="127" spans="1:8" ht="15" customHeight="1" x14ac:dyDescent="0.15">
      <c r="A127" s="255"/>
      <c r="B127" s="150"/>
      <c r="C127" s="150"/>
      <c r="D127" s="181"/>
    </row>
    <row r="128" spans="1:8" ht="15" customHeight="1" x14ac:dyDescent="0.15">
      <c r="A128" s="182"/>
      <c r="B128" s="153"/>
      <c r="C128" s="153"/>
      <c r="D128" s="183"/>
    </row>
    <row r="129" spans="1:11" ht="15" customHeight="1" x14ac:dyDescent="0.15">
      <c r="A129" s="182"/>
      <c r="B129" s="153"/>
      <c r="C129" s="153"/>
      <c r="D129" s="183"/>
    </row>
    <row r="130" spans="1:11" ht="15" customHeight="1" x14ac:dyDescent="0.15">
      <c r="A130" s="182"/>
      <c r="B130" s="153"/>
      <c r="C130" s="153"/>
      <c r="D130" s="183"/>
    </row>
    <row r="131" spans="1:11" ht="14.25" customHeight="1" x14ac:dyDescent="0.15">
      <c r="A131" s="182"/>
      <c r="B131" s="153"/>
      <c r="C131" s="153"/>
      <c r="D131" s="183"/>
    </row>
    <row r="132" spans="1:11" ht="15" customHeight="1" x14ac:dyDescent="0.15">
      <c r="A132" s="182"/>
      <c r="B132" s="153"/>
      <c r="C132" s="153"/>
      <c r="D132" s="183"/>
    </row>
    <row r="133" spans="1:11" ht="15" customHeight="1" x14ac:dyDescent="0.15">
      <c r="A133" s="182"/>
      <c r="B133" s="153"/>
      <c r="C133" s="153"/>
      <c r="D133" s="183"/>
    </row>
    <row r="134" spans="1:11" ht="15" customHeight="1" x14ac:dyDescent="0.15">
      <c r="A134" s="182"/>
      <c r="B134" s="153"/>
      <c r="C134" s="153"/>
      <c r="D134" s="183"/>
    </row>
    <row r="135" spans="1:11" ht="15" customHeight="1" x14ac:dyDescent="0.15">
      <c r="A135" s="182"/>
      <c r="B135" s="153"/>
      <c r="C135" s="153"/>
      <c r="D135" s="183"/>
    </row>
    <row r="136" spans="1:11" ht="15" customHeight="1" x14ac:dyDescent="0.15">
      <c r="A136" s="184"/>
      <c r="B136" s="156"/>
      <c r="C136" s="156"/>
      <c r="D136" s="185"/>
    </row>
    <row r="137" spans="1:11" ht="15" customHeight="1" thickBot="1" x14ac:dyDescent="0.2">
      <c r="A137" s="177"/>
      <c r="B137" s="178"/>
      <c r="C137" s="178"/>
      <c r="D137" s="179"/>
    </row>
    <row r="138" spans="1:11" ht="17.100000000000001" customHeight="1" thickTop="1" x14ac:dyDescent="0.15">
      <c r="A138" s="13"/>
      <c r="B138" s="18"/>
    </row>
    <row r="139" spans="1:11" ht="25.5" customHeight="1" x14ac:dyDescent="0.2">
      <c r="A139" s="19" t="s">
        <v>11</v>
      </c>
    </row>
    <row r="140" spans="1:11" ht="18" customHeight="1" x14ac:dyDescent="0.15">
      <c r="A140" s="148" t="s">
        <v>91</v>
      </c>
      <c r="B140" s="148"/>
      <c r="C140" s="148"/>
      <c r="D140" s="148"/>
      <c r="E140" s="20"/>
      <c r="F140" s="50"/>
      <c r="G140" s="20"/>
      <c r="H140" s="20"/>
      <c r="I140" s="148"/>
      <c r="J140" s="148"/>
      <c r="K140" s="148"/>
    </row>
    <row r="141" spans="1:11" ht="18" customHeight="1" x14ac:dyDescent="0.15">
      <c r="A141" s="148"/>
      <c r="B141" s="148"/>
      <c r="C141" s="148"/>
      <c r="D141" s="148"/>
      <c r="E141" s="20"/>
      <c r="F141" s="50"/>
      <c r="G141" s="20"/>
      <c r="H141" s="20"/>
      <c r="I141" s="148"/>
      <c r="J141" s="148"/>
      <c r="K141" s="148"/>
    </row>
    <row r="142" spans="1:11" ht="14.25" customHeight="1" x14ac:dyDescent="0.15">
      <c r="A142" s="254"/>
      <c r="B142" s="150"/>
      <c r="C142" s="150"/>
      <c r="D142" s="151"/>
      <c r="E142" s="20"/>
      <c r="F142" s="88" t="str">
        <f>IF(AND(H58=TRUE,A142=""),"←上記の「３．事業計画及び目的の達成度」の（７）の設問に関し、「イ」と選択した場合、実施できなかった又は不十分だった理由を記載してください。","")</f>
        <v/>
      </c>
      <c r="G142" s="88"/>
      <c r="H142" s="88"/>
      <c r="I142" s="20"/>
      <c r="J142" s="20"/>
      <c r="K142" s="20"/>
    </row>
    <row r="143" spans="1:11" x14ac:dyDescent="0.15">
      <c r="A143" s="152"/>
      <c r="B143" s="153"/>
      <c r="C143" s="153"/>
      <c r="D143" s="154"/>
      <c r="E143" s="20"/>
      <c r="F143" s="88"/>
      <c r="G143" s="88"/>
      <c r="H143" s="88"/>
      <c r="I143" s="20"/>
      <c r="J143" s="20"/>
      <c r="K143" s="20"/>
    </row>
    <row r="144" spans="1:11" x14ac:dyDescent="0.15">
      <c r="A144" s="152"/>
      <c r="B144" s="153"/>
      <c r="C144" s="153"/>
      <c r="D144" s="154"/>
      <c r="E144" s="20"/>
      <c r="F144" s="88"/>
      <c r="G144" s="88"/>
      <c r="H144" s="88"/>
      <c r="I144" s="20"/>
      <c r="J144" s="20"/>
      <c r="K144" s="20"/>
    </row>
    <row r="145" spans="1:11" x14ac:dyDescent="0.15">
      <c r="A145" s="152"/>
      <c r="B145" s="153"/>
      <c r="C145" s="153"/>
      <c r="D145" s="154"/>
      <c r="E145" s="20"/>
      <c r="F145" s="88"/>
      <c r="G145" s="88"/>
      <c r="H145" s="88"/>
      <c r="I145" s="20"/>
      <c r="J145" s="20"/>
      <c r="K145" s="20"/>
    </row>
    <row r="146" spans="1:11" x14ac:dyDescent="0.15">
      <c r="A146" s="152"/>
      <c r="B146" s="153"/>
      <c r="C146" s="153"/>
      <c r="D146" s="154"/>
      <c r="E146" s="20"/>
      <c r="F146" s="88"/>
      <c r="G146" s="88"/>
      <c r="H146" s="88"/>
      <c r="I146" s="20"/>
      <c r="J146" s="20"/>
      <c r="K146" s="20"/>
    </row>
    <row r="147" spans="1:11" x14ac:dyDescent="0.15">
      <c r="A147" s="152"/>
      <c r="B147" s="153"/>
      <c r="C147" s="153"/>
      <c r="D147" s="154"/>
      <c r="E147" s="20"/>
      <c r="F147" s="50"/>
      <c r="G147" s="37"/>
      <c r="H147" s="37"/>
      <c r="I147" s="20"/>
      <c r="J147" s="20"/>
      <c r="K147" s="20"/>
    </row>
    <row r="148" spans="1:11" x14ac:dyDescent="0.15">
      <c r="A148" s="152"/>
      <c r="B148" s="153"/>
      <c r="C148" s="153"/>
      <c r="D148" s="154"/>
      <c r="E148" s="20"/>
      <c r="F148" s="50"/>
      <c r="G148" s="37"/>
      <c r="H148" s="37"/>
      <c r="I148" s="20"/>
      <c r="J148" s="20"/>
      <c r="K148" s="20"/>
    </row>
    <row r="149" spans="1:11" x14ac:dyDescent="0.15">
      <c r="A149" s="152"/>
      <c r="B149" s="153"/>
      <c r="C149" s="153"/>
      <c r="D149" s="154"/>
      <c r="E149" s="20"/>
      <c r="F149" s="50"/>
      <c r="G149" s="37"/>
      <c r="H149" s="37"/>
      <c r="I149" s="20"/>
      <c r="J149" s="20"/>
      <c r="K149" s="20"/>
    </row>
    <row r="150" spans="1:11" x14ac:dyDescent="0.15">
      <c r="A150" s="152"/>
      <c r="B150" s="153"/>
      <c r="C150" s="153"/>
      <c r="D150" s="154"/>
      <c r="E150" s="20"/>
      <c r="F150" s="50"/>
      <c r="G150" s="37"/>
      <c r="H150" s="37"/>
      <c r="I150" s="20"/>
      <c r="J150" s="20"/>
      <c r="K150" s="20"/>
    </row>
    <row r="151" spans="1:11" x14ac:dyDescent="0.15">
      <c r="A151" s="155"/>
      <c r="B151" s="156"/>
      <c r="C151" s="156"/>
      <c r="D151" s="157"/>
      <c r="E151" s="20"/>
      <c r="F151" s="50"/>
      <c r="G151" s="37"/>
      <c r="H151" s="37"/>
      <c r="I151" s="20"/>
      <c r="J151" s="20"/>
      <c r="K151" s="20"/>
    </row>
    <row r="152" spans="1:11" x14ac:dyDescent="0.15">
      <c r="A152" s="158"/>
      <c r="B152" s="150"/>
      <c r="C152" s="150"/>
      <c r="D152" s="150"/>
      <c r="E152" s="20"/>
      <c r="F152" s="50"/>
      <c r="G152" s="37"/>
      <c r="H152" s="37"/>
      <c r="I152" s="20"/>
      <c r="J152" s="20"/>
      <c r="K152" s="20"/>
    </row>
    <row r="153" spans="1:11" ht="12.75" customHeight="1" x14ac:dyDescent="0.15">
      <c r="A153" s="153"/>
      <c r="B153" s="153"/>
      <c r="C153" s="153"/>
      <c r="D153" s="153"/>
      <c r="E153" s="20"/>
      <c r="F153" s="50"/>
      <c r="G153" s="37"/>
      <c r="H153" s="37"/>
      <c r="I153" s="20"/>
      <c r="J153" s="20"/>
      <c r="K153" s="20"/>
    </row>
    <row r="154" spans="1:11" x14ac:dyDescent="0.15">
      <c r="A154" s="20"/>
      <c r="B154" s="20"/>
      <c r="C154" s="20"/>
      <c r="D154" s="20"/>
      <c r="E154" s="20"/>
      <c r="F154" s="50"/>
      <c r="G154" s="37"/>
      <c r="H154" s="37"/>
      <c r="I154" s="20"/>
      <c r="J154" s="20"/>
      <c r="K154" s="20"/>
    </row>
    <row r="155" spans="1:11" ht="14.1" customHeight="1" x14ac:dyDescent="0.15">
      <c r="A155" s="186" t="s">
        <v>75</v>
      </c>
      <c r="B155" s="187"/>
      <c r="C155" s="187"/>
      <c r="D155" s="187"/>
    </row>
    <row r="156" spans="1:11" ht="14.1" customHeight="1" x14ac:dyDescent="0.15">
      <c r="A156" s="187"/>
      <c r="B156" s="187"/>
      <c r="C156" s="187"/>
      <c r="D156" s="187"/>
    </row>
    <row r="157" spans="1:11" ht="14.1" customHeight="1" thickBot="1" x14ac:dyDescent="0.2">
      <c r="A157" s="187"/>
      <c r="B157" s="187"/>
      <c r="C157" s="187"/>
      <c r="D157" s="187"/>
    </row>
    <row r="158" spans="1:11" ht="69.95" customHeight="1" thickTop="1" thickBot="1" x14ac:dyDescent="0.2">
      <c r="A158" s="62" t="s">
        <v>92</v>
      </c>
      <c r="B158" s="188" t="s">
        <v>191</v>
      </c>
      <c r="C158" s="188"/>
      <c r="D158" s="189"/>
      <c r="F158" s="190" t="str">
        <f>IF(OR(B158="A      B      C      D",B158=""),"←左欄をクリックし▼が現れたら、▼をクリックし、総合評価を選択してください。","")</f>
        <v>←左欄をクリックし▼が現れたら、▼をクリックし、総合評価を選択してください。</v>
      </c>
      <c r="G158" s="190"/>
      <c r="H158" s="190"/>
    </row>
    <row r="159" spans="1:11" ht="17.100000000000001" customHeight="1" x14ac:dyDescent="0.15">
      <c r="A159" s="265" t="s">
        <v>35</v>
      </c>
      <c r="B159" s="193" t="s">
        <v>67</v>
      </c>
      <c r="C159" s="193"/>
      <c r="D159" s="194"/>
    </row>
    <row r="160" spans="1:11" ht="17.100000000000001" customHeight="1" x14ac:dyDescent="0.15">
      <c r="A160" s="266"/>
      <c r="B160" s="195"/>
      <c r="C160" s="195"/>
      <c r="D160" s="196"/>
    </row>
    <row r="161" spans="1:11" ht="17.100000000000001" customHeight="1" x14ac:dyDescent="0.15">
      <c r="A161" s="227"/>
      <c r="B161" s="197" t="s">
        <v>68</v>
      </c>
      <c r="C161" s="197"/>
      <c r="D161" s="198"/>
    </row>
    <row r="162" spans="1:11" ht="17.100000000000001" customHeight="1" x14ac:dyDescent="0.15">
      <c r="A162" s="227"/>
      <c r="B162" s="199"/>
      <c r="C162" s="199"/>
      <c r="D162" s="200"/>
    </row>
    <row r="163" spans="1:11" ht="17.100000000000001" customHeight="1" x14ac:dyDescent="0.15">
      <c r="A163" s="227"/>
      <c r="B163" s="199"/>
      <c r="C163" s="199"/>
      <c r="D163" s="200"/>
    </row>
    <row r="164" spans="1:11" ht="17.100000000000001" customHeight="1" x14ac:dyDescent="0.15">
      <c r="A164" s="227"/>
      <c r="B164" s="195"/>
      <c r="C164" s="195"/>
      <c r="D164" s="196"/>
    </row>
    <row r="165" spans="1:11" ht="17.100000000000001" customHeight="1" x14ac:dyDescent="0.15">
      <c r="A165" s="227"/>
      <c r="B165" s="197" t="s">
        <v>69</v>
      </c>
      <c r="C165" s="197"/>
      <c r="D165" s="198"/>
    </row>
    <row r="166" spans="1:11" ht="17.100000000000001" customHeight="1" x14ac:dyDescent="0.15">
      <c r="A166" s="227"/>
      <c r="B166" s="195"/>
      <c r="C166" s="195"/>
      <c r="D166" s="196"/>
    </row>
    <row r="167" spans="1:11" ht="17.100000000000001" customHeight="1" x14ac:dyDescent="0.15">
      <c r="A167" s="227"/>
      <c r="B167" s="201" t="s">
        <v>70</v>
      </c>
      <c r="C167" s="201"/>
      <c r="D167" s="202"/>
    </row>
    <row r="168" spans="1:11" ht="17.100000000000001" customHeight="1" x14ac:dyDescent="0.15">
      <c r="A168" s="227"/>
      <c r="B168" s="203"/>
      <c r="C168" s="203"/>
      <c r="D168" s="204"/>
    </row>
    <row r="169" spans="1:11" ht="17.100000000000001" customHeight="1" thickBot="1" x14ac:dyDescent="0.2">
      <c r="A169" s="227"/>
      <c r="B169" s="205"/>
      <c r="C169" s="205"/>
      <c r="D169" s="206"/>
    </row>
    <row r="170" spans="1:11" ht="9" customHeight="1" x14ac:dyDescent="0.15">
      <c r="A170" s="256" t="s">
        <v>6</v>
      </c>
      <c r="B170" s="257"/>
      <c r="C170" s="257"/>
      <c r="D170" s="258"/>
    </row>
    <row r="171" spans="1:11" ht="18" customHeight="1" x14ac:dyDescent="0.15">
      <c r="A171" s="259"/>
      <c r="B171" s="260"/>
      <c r="C171" s="260"/>
      <c r="D171" s="261"/>
    </row>
    <row r="172" spans="1:11" ht="18" customHeight="1" x14ac:dyDescent="0.15">
      <c r="A172" s="262" t="s">
        <v>96</v>
      </c>
      <c r="B172" s="263"/>
      <c r="C172" s="263"/>
      <c r="D172" s="264"/>
      <c r="E172" s="222"/>
      <c r="F172" s="180"/>
      <c r="G172" s="180"/>
      <c r="H172" s="180"/>
      <c r="I172" s="180"/>
      <c r="J172" s="180"/>
      <c r="K172" s="180"/>
    </row>
    <row r="173" spans="1:11" ht="14.25" customHeight="1" x14ac:dyDescent="0.15">
      <c r="A173" s="167"/>
      <c r="B173" s="150"/>
      <c r="C173" s="150"/>
      <c r="D173" s="181"/>
      <c r="F173" s="88" t="str">
        <f>IF(A173="","←今回の事業について、優れていると評価できる点を必ず記載してください。","")</f>
        <v>←今回の事業について、優れていると評価できる点を必ず記載してください。</v>
      </c>
      <c r="G173" s="88"/>
      <c r="H173" s="88"/>
    </row>
    <row r="174" spans="1:11" ht="14.25" customHeight="1" x14ac:dyDescent="0.15">
      <c r="A174" s="182"/>
      <c r="B174" s="153"/>
      <c r="C174" s="153"/>
      <c r="D174" s="183"/>
      <c r="F174" s="88"/>
      <c r="G174" s="88"/>
      <c r="H174" s="88"/>
    </row>
    <row r="175" spans="1:11" ht="14.25" customHeight="1" x14ac:dyDescent="0.15">
      <c r="A175" s="182"/>
      <c r="B175" s="153"/>
      <c r="C175" s="153"/>
      <c r="D175" s="183"/>
      <c r="F175" s="88"/>
      <c r="G175" s="88"/>
      <c r="H175" s="88"/>
    </row>
    <row r="176" spans="1:11" ht="14.25" customHeight="1" x14ac:dyDescent="0.15">
      <c r="A176" s="182"/>
      <c r="B176" s="153"/>
      <c r="C176" s="153"/>
      <c r="D176" s="183"/>
    </row>
    <row r="177" spans="1:8" ht="14.25" customHeight="1" x14ac:dyDescent="0.15">
      <c r="A177" s="182"/>
      <c r="B177" s="153"/>
      <c r="C177" s="153"/>
      <c r="D177" s="183"/>
    </row>
    <row r="178" spans="1:8" ht="14.25" customHeight="1" x14ac:dyDescent="0.15">
      <c r="A178" s="182"/>
      <c r="B178" s="153"/>
      <c r="C178" s="153"/>
      <c r="D178" s="183"/>
    </row>
    <row r="179" spans="1:8" x14ac:dyDescent="0.15">
      <c r="A179" s="182"/>
      <c r="B179" s="153"/>
      <c r="C179" s="153"/>
      <c r="D179" s="183"/>
    </row>
    <row r="180" spans="1:8" x14ac:dyDescent="0.15">
      <c r="A180" s="182"/>
      <c r="B180" s="153"/>
      <c r="C180" s="153"/>
      <c r="D180" s="183"/>
    </row>
    <row r="181" spans="1:8" x14ac:dyDescent="0.15">
      <c r="A181" s="182"/>
      <c r="B181" s="153"/>
      <c r="C181" s="153"/>
      <c r="D181" s="183"/>
    </row>
    <row r="182" spans="1:8" x14ac:dyDescent="0.15">
      <c r="A182" s="182"/>
      <c r="B182" s="153"/>
      <c r="C182" s="153"/>
      <c r="D182" s="183"/>
    </row>
    <row r="183" spans="1:8" x14ac:dyDescent="0.15">
      <c r="A183" s="182"/>
      <c r="B183" s="153"/>
      <c r="C183" s="153"/>
      <c r="D183" s="183"/>
    </row>
    <row r="184" spans="1:8" x14ac:dyDescent="0.15">
      <c r="A184" s="184"/>
      <c r="B184" s="156"/>
      <c r="C184" s="156"/>
      <c r="D184" s="185"/>
    </row>
    <row r="185" spans="1:8" x14ac:dyDescent="0.15">
      <c r="A185" s="63"/>
      <c r="B185" s="64"/>
      <c r="C185" s="64"/>
      <c r="D185" s="65"/>
    </row>
    <row r="186" spans="1:8" ht="18" customHeight="1" x14ac:dyDescent="0.15">
      <c r="A186" s="262" t="s">
        <v>97</v>
      </c>
      <c r="B186" s="263"/>
      <c r="C186" s="263"/>
      <c r="D186" s="264"/>
    </row>
    <row r="187" spans="1:8" x14ac:dyDescent="0.15">
      <c r="A187" s="269"/>
      <c r="B187" s="150"/>
      <c r="C187" s="150"/>
      <c r="D187" s="181"/>
      <c r="F187" s="190" t="str">
        <f>IF(OR(F31&lt;&gt;"",F35&lt;&gt;"",F39&lt;&gt;"",F43&lt;&gt;"",F47&lt;&gt;"",F51&lt;&gt;"",F55&lt;&gt;"",F60&lt;&gt;"",F64&lt;&gt;"",F72&lt;&gt;"",F76&lt;&gt;"",F80&lt;&gt;"",F84&lt;&gt;"",F88&lt;&gt;"",F92&lt;&gt;"",F96&lt;&gt;"",F100&lt;&gt;"",F104&lt;&gt;"",F112&lt;&gt;"",F116&lt;&gt;"",F120&lt;&gt;"",F158&lt;&gt;"",F173&lt;&gt;""),"まだ未記入の項目があります。上に戻ってご確認ください。","")</f>
        <v>まだ未記入の項目があります。上に戻ってご確認ください。</v>
      </c>
      <c r="G187" s="190"/>
      <c r="H187" s="190"/>
    </row>
    <row r="188" spans="1:8" x14ac:dyDescent="0.15">
      <c r="A188" s="182"/>
      <c r="B188" s="153"/>
      <c r="C188" s="153"/>
      <c r="D188" s="183"/>
      <c r="F188" s="190"/>
      <c r="G188" s="190"/>
      <c r="H188" s="190"/>
    </row>
    <row r="189" spans="1:8" x14ac:dyDescent="0.15">
      <c r="A189" s="182"/>
      <c r="B189" s="153"/>
      <c r="C189" s="153"/>
      <c r="D189" s="183"/>
    </row>
    <row r="190" spans="1:8" x14ac:dyDescent="0.15">
      <c r="A190" s="182"/>
      <c r="B190" s="153"/>
      <c r="C190" s="153"/>
      <c r="D190" s="183"/>
    </row>
    <row r="191" spans="1:8" x14ac:dyDescent="0.15">
      <c r="A191" s="182"/>
      <c r="B191" s="153"/>
      <c r="C191" s="153"/>
      <c r="D191" s="183"/>
    </row>
    <row r="192" spans="1:8" x14ac:dyDescent="0.15">
      <c r="A192" s="182"/>
      <c r="B192" s="153"/>
      <c r="C192" s="153"/>
      <c r="D192" s="183"/>
    </row>
    <row r="193" spans="1:12" x14ac:dyDescent="0.15">
      <c r="A193" s="182"/>
      <c r="B193" s="153"/>
      <c r="C193" s="153"/>
      <c r="D193" s="183"/>
    </row>
    <row r="194" spans="1:12" ht="15" thickBot="1" x14ac:dyDescent="0.2">
      <c r="A194" s="270"/>
      <c r="B194" s="271"/>
      <c r="C194" s="271"/>
      <c r="D194" s="272"/>
    </row>
    <row r="195" spans="1:12" ht="15" thickTop="1" x14ac:dyDescent="0.15">
      <c r="A195" s="21"/>
      <c r="B195" s="21"/>
      <c r="C195" s="21"/>
      <c r="D195" s="21"/>
    </row>
    <row r="198" spans="1:12" x14ac:dyDescent="0.15">
      <c r="A198" s="22"/>
      <c r="B198" s="23"/>
      <c r="C198" s="23"/>
      <c r="D198" s="23"/>
      <c r="E198" s="24"/>
    </row>
    <row r="199" spans="1:12" x14ac:dyDescent="0.15">
      <c r="A199" s="25"/>
      <c r="E199" s="26"/>
    </row>
    <row r="200" spans="1:12" x14ac:dyDescent="0.15">
      <c r="A200" s="27"/>
      <c r="B200" s="28" t="s">
        <v>85</v>
      </c>
      <c r="C200" s="28"/>
      <c r="E200" s="26"/>
    </row>
    <row r="201" spans="1:12" x14ac:dyDescent="0.15">
      <c r="A201" s="27"/>
      <c r="E201" s="26"/>
    </row>
    <row r="202" spans="1:12" x14ac:dyDescent="0.15">
      <c r="A202" s="29"/>
      <c r="E202" s="26"/>
      <c r="G202" s="51"/>
      <c r="H202" s="51"/>
      <c r="I202" s="47"/>
      <c r="J202" s="47"/>
      <c r="K202" s="47"/>
      <c r="L202" s="47"/>
    </row>
    <row r="203" spans="1:12" ht="14.25" customHeight="1" x14ac:dyDescent="0.15">
      <c r="A203" s="207" t="s">
        <v>99</v>
      </c>
      <c r="B203" s="171"/>
      <c r="C203" s="171"/>
      <c r="D203" s="171"/>
      <c r="E203" s="208"/>
      <c r="G203" s="51"/>
      <c r="H203" s="51"/>
      <c r="I203" s="47"/>
      <c r="J203" s="47"/>
      <c r="K203" s="47"/>
      <c r="L203" s="47"/>
    </row>
    <row r="204" spans="1:12" x14ac:dyDescent="0.15">
      <c r="A204" s="207"/>
      <c r="B204" s="171"/>
      <c r="C204" s="171"/>
      <c r="D204" s="171"/>
      <c r="E204" s="208"/>
      <c r="G204" s="51"/>
      <c r="H204" s="51"/>
      <c r="I204" s="47"/>
      <c r="J204" s="47"/>
      <c r="K204" s="47"/>
      <c r="L204" s="47"/>
    </row>
    <row r="205" spans="1:12" x14ac:dyDescent="0.15">
      <c r="A205" s="207"/>
      <c r="B205" s="171"/>
      <c r="C205" s="171"/>
      <c r="D205" s="171"/>
      <c r="E205" s="208"/>
      <c r="G205" s="51"/>
      <c r="H205" s="51"/>
      <c r="I205" s="47"/>
      <c r="J205" s="47"/>
      <c r="K205" s="47"/>
      <c r="L205" s="47"/>
    </row>
    <row r="206" spans="1:12" x14ac:dyDescent="0.15">
      <c r="A206" s="207"/>
      <c r="B206" s="171"/>
      <c r="C206" s="171"/>
      <c r="D206" s="171"/>
      <c r="E206" s="208"/>
      <c r="G206" s="51"/>
      <c r="H206" s="51"/>
      <c r="I206" s="47"/>
      <c r="J206" s="47"/>
      <c r="K206" s="47"/>
      <c r="L206" s="47"/>
    </row>
    <row r="207" spans="1:12" x14ac:dyDescent="0.15">
      <c r="A207" s="207"/>
      <c r="B207" s="171"/>
      <c r="C207" s="171"/>
      <c r="D207" s="171"/>
      <c r="E207" s="208"/>
      <c r="G207" s="51"/>
      <c r="H207" s="51"/>
      <c r="I207" s="47"/>
      <c r="J207" s="47"/>
      <c r="K207" s="47"/>
      <c r="L207" s="47"/>
    </row>
    <row r="208" spans="1:12" x14ac:dyDescent="0.15">
      <c r="A208" s="207"/>
      <c r="B208" s="171"/>
      <c r="C208" s="171"/>
      <c r="D208" s="171"/>
      <c r="E208" s="208"/>
      <c r="G208" s="51"/>
      <c r="H208" s="51"/>
      <c r="I208" s="47"/>
      <c r="J208" s="47"/>
      <c r="K208" s="47"/>
      <c r="L208" s="47"/>
    </row>
    <row r="209" spans="1:14" x14ac:dyDescent="0.15">
      <c r="A209" s="207"/>
      <c r="B209" s="171"/>
      <c r="C209" s="171"/>
      <c r="D209" s="171"/>
      <c r="E209" s="208"/>
      <c r="G209" s="51"/>
      <c r="H209" s="51"/>
      <c r="I209" s="47"/>
      <c r="J209" s="47"/>
      <c r="K209" s="47"/>
      <c r="L209" s="47"/>
    </row>
    <row r="210" spans="1:14" x14ac:dyDescent="0.15">
      <c r="A210" s="207"/>
      <c r="B210" s="171"/>
      <c r="C210" s="171"/>
      <c r="D210" s="171"/>
      <c r="E210" s="208"/>
      <c r="G210" s="51"/>
      <c r="H210" s="51"/>
      <c r="I210" s="47"/>
      <c r="J210" s="47"/>
      <c r="K210" s="47"/>
      <c r="L210" s="47"/>
    </row>
    <row r="211" spans="1:14" x14ac:dyDescent="0.15">
      <c r="A211" s="29"/>
      <c r="E211" s="26"/>
      <c r="G211" s="51"/>
      <c r="H211" s="51"/>
      <c r="I211" s="47"/>
      <c r="J211" s="47"/>
      <c r="K211" s="47"/>
      <c r="L211" s="47"/>
    </row>
    <row r="212" spans="1:14" x14ac:dyDescent="0.15">
      <c r="A212" s="29"/>
      <c r="E212" s="26"/>
      <c r="G212" s="51"/>
      <c r="H212" s="51"/>
      <c r="I212" s="47"/>
      <c r="J212" s="47"/>
      <c r="K212" s="47"/>
      <c r="L212" s="47"/>
    </row>
    <row r="213" spans="1:14" x14ac:dyDescent="0.15">
      <c r="A213" s="29"/>
      <c r="B213" s="209"/>
      <c r="C213" s="209"/>
      <c r="E213" s="26"/>
      <c r="G213" s="51"/>
      <c r="H213" s="51"/>
      <c r="I213" s="47"/>
      <c r="J213" s="47"/>
      <c r="K213" s="47"/>
      <c r="L213" s="47"/>
    </row>
    <row r="214" spans="1:14" ht="21.95" customHeight="1" x14ac:dyDescent="0.15">
      <c r="A214" s="29"/>
      <c r="B214" s="30" t="s">
        <v>90</v>
      </c>
      <c r="E214" s="26"/>
      <c r="G214" s="51"/>
      <c r="H214" s="51"/>
      <c r="I214" s="47"/>
      <c r="J214" s="47"/>
      <c r="K214" s="47"/>
      <c r="L214" s="47"/>
      <c r="M214" s="47"/>
      <c r="N214" s="47"/>
    </row>
    <row r="215" spans="1:14" ht="21.95" customHeight="1" x14ac:dyDescent="0.15">
      <c r="A215" s="29"/>
      <c r="B215" s="31" t="str">
        <f>"("&amp;B18&amp;")"</f>
        <v>(手法７：その他の事業)</v>
      </c>
      <c r="E215" s="26"/>
      <c r="G215" s="51"/>
      <c r="H215" s="51" t="s">
        <v>89</v>
      </c>
      <c r="I215" s="47"/>
      <c r="J215" s="47"/>
      <c r="K215" s="47"/>
      <c r="L215" s="47"/>
      <c r="M215" s="47"/>
      <c r="N215" s="47"/>
    </row>
    <row r="216" spans="1:14" x14ac:dyDescent="0.15">
      <c r="A216" s="29"/>
      <c r="E216" s="26"/>
      <c r="G216" s="51"/>
      <c r="H216" s="51"/>
      <c r="I216" s="47"/>
      <c r="J216" s="47"/>
      <c r="K216" s="47"/>
      <c r="L216" s="47"/>
      <c r="M216" s="47"/>
      <c r="N216" s="47"/>
    </row>
    <row r="217" spans="1:14" x14ac:dyDescent="0.15">
      <c r="A217" s="29"/>
      <c r="E217" s="26"/>
      <c r="G217" s="51"/>
      <c r="H217" s="51"/>
      <c r="I217" s="47"/>
      <c r="J217" s="47"/>
      <c r="K217" s="47"/>
      <c r="L217" s="47"/>
      <c r="M217" s="47"/>
      <c r="N217" s="47"/>
    </row>
    <row r="218" spans="1:14" x14ac:dyDescent="0.15">
      <c r="A218" s="29"/>
      <c r="E218" s="26"/>
      <c r="G218" s="51"/>
      <c r="H218" s="51"/>
      <c r="I218" s="47"/>
      <c r="J218" s="47"/>
      <c r="K218" s="47"/>
      <c r="L218" s="47"/>
      <c r="M218" s="47"/>
      <c r="N218" s="47"/>
    </row>
    <row r="219" spans="1:14" x14ac:dyDescent="0.15">
      <c r="A219" s="29"/>
      <c r="E219" s="26"/>
      <c r="G219" s="51"/>
      <c r="H219" s="51"/>
      <c r="I219" s="47"/>
      <c r="J219" s="47"/>
      <c r="K219" s="47"/>
      <c r="L219" s="47"/>
      <c r="M219" s="47"/>
      <c r="N219" s="47"/>
    </row>
    <row r="220" spans="1:14" x14ac:dyDescent="0.15">
      <c r="A220" s="29"/>
      <c r="E220" s="26"/>
      <c r="G220" s="51"/>
      <c r="H220" s="51"/>
      <c r="I220" s="47"/>
      <c r="J220" s="47"/>
      <c r="K220" s="47"/>
      <c r="L220" s="47"/>
      <c r="M220" s="47"/>
      <c r="N220" s="47"/>
    </row>
    <row r="221" spans="1:14" x14ac:dyDescent="0.15">
      <c r="A221" s="29"/>
      <c r="E221" s="26"/>
      <c r="F221" s="52"/>
      <c r="G221" s="53"/>
      <c r="H221" s="53"/>
      <c r="I221" s="52"/>
      <c r="J221" s="52"/>
      <c r="K221" s="52"/>
      <c r="L221" s="47"/>
      <c r="M221" s="47"/>
      <c r="N221" s="47"/>
    </row>
    <row r="222" spans="1:14" x14ac:dyDescent="0.15">
      <c r="A222" s="29"/>
      <c r="E222" s="26"/>
      <c r="F222" s="52"/>
      <c r="G222" s="53"/>
      <c r="H222" s="53"/>
      <c r="I222" s="52"/>
      <c r="J222" s="52"/>
      <c r="K222" s="52"/>
      <c r="L222" s="47"/>
      <c r="M222" s="47"/>
      <c r="N222" s="47"/>
    </row>
    <row r="223" spans="1:14" x14ac:dyDescent="0.15">
      <c r="A223" s="29"/>
      <c r="E223" s="26"/>
      <c r="F223" s="52"/>
      <c r="G223" s="53" t="s">
        <v>88</v>
      </c>
      <c r="H223" s="53"/>
      <c r="I223" s="52"/>
      <c r="J223" s="52"/>
      <c r="K223" s="52"/>
      <c r="L223" s="47"/>
      <c r="M223" s="47"/>
      <c r="N223" s="47"/>
    </row>
    <row r="224" spans="1:14" x14ac:dyDescent="0.15">
      <c r="A224" s="29"/>
      <c r="E224" s="26"/>
      <c r="F224" s="52"/>
      <c r="G224" s="54" t="str">
        <f>A32</f>
        <v>1.実施体制</v>
      </c>
      <c r="H224" s="53">
        <f>G35+G39+G43</f>
        <v>0</v>
      </c>
      <c r="I224" s="52"/>
      <c r="J224" s="52"/>
      <c r="K224" s="52"/>
      <c r="L224" s="47"/>
      <c r="M224" s="47"/>
      <c r="N224" s="47"/>
    </row>
    <row r="225" spans="1:14" x14ac:dyDescent="0.15">
      <c r="A225" s="29"/>
      <c r="E225" s="26"/>
      <c r="F225" s="52"/>
      <c r="G225" s="54" t="str">
        <f>A44</f>
        <v>2.手法の妥当性等</v>
      </c>
      <c r="H225" s="53">
        <f>G47+G51+G55</f>
        <v>0</v>
      </c>
      <c r="I225" s="52"/>
      <c r="J225" s="52"/>
      <c r="K225" s="52"/>
      <c r="L225" s="47"/>
      <c r="M225" s="47"/>
      <c r="N225" s="47"/>
    </row>
    <row r="226" spans="1:14" x14ac:dyDescent="0.15">
      <c r="A226" s="29"/>
      <c r="E226" s="26"/>
      <c r="F226" s="52"/>
      <c r="G226" s="54" t="str">
        <f>A56</f>
        <v>3.事業計画及び目的の達成度</v>
      </c>
      <c r="H226" s="53">
        <f>G59+G64+G68</f>
        <v>0</v>
      </c>
      <c r="I226" s="52"/>
      <c r="J226" s="52"/>
      <c r="K226" s="52"/>
      <c r="L226" s="47"/>
      <c r="M226" s="47"/>
      <c r="N226" s="47"/>
    </row>
    <row r="227" spans="1:14" x14ac:dyDescent="0.15">
      <c r="A227" s="29"/>
      <c r="E227" s="26"/>
      <c r="F227" s="52"/>
      <c r="G227" s="54" t="str">
        <f>A73</f>
        <v>4.団体組織上の効果</v>
      </c>
      <c r="H227" s="53">
        <f>G76+G80+G84</f>
        <v>0</v>
      </c>
      <c r="I227" s="52"/>
      <c r="J227" s="52"/>
      <c r="K227" s="52"/>
      <c r="L227" s="47"/>
      <c r="M227" s="47"/>
      <c r="N227" s="47"/>
    </row>
    <row r="228" spans="1:14" x14ac:dyDescent="0.15">
      <c r="A228" s="29"/>
      <c r="E228" s="26"/>
      <c r="F228" s="52"/>
      <c r="G228" s="54" t="str">
        <f>A85</f>
        <v>5.地域への波及効果</v>
      </c>
      <c r="H228" s="53">
        <f>G88+G92+G96</f>
        <v>0</v>
      </c>
      <c r="I228" s="52"/>
      <c r="J228" s="52"/>
      <c r="K228" s="52"/>
      <c r="L228" s="47"/>
      <c r="M228" s="47"/>
      <c r="N228" s="47"/>
    </row>
    <row r="229" spans="1:14" x14ac:dyDescent="0.15">
      <c r="A229" s="29"/>
      <c r="E229" s="26"/>
      <c r="F229" s="52"/>
      <c r="G229" s="54" t="str">
        <f>A97</f>
        <v>6.費用対効果</v>
      </c>
      <c r="H229" s="53">
        <f>G100+G104+G108</f>
        <v>0</v>
      </c>
      <c r="I229" s="52"/>
      <c r="J229" s="52"/>
      <c r="K229" s="52"/>
      <c r="L229" s="47"/>
      <c r="M229" s="47"/>
      <c r="N229" s="47"/>
    </row>
    <row r="230" spans="1:14" x14ac:dyDescent="0.15">
      <c r="A230" s="29"/>
      <c r="E230" s="26"/>
      <c r="F230" s="52"/>
      <c r="G230" s="54" t="str">
        <f>A113</f>
        <v>7.今後の事業展開</v>
      </c>
      <c r="H230" s="53">
        <f>G116+G120+G124</f>
        <v>0</v>
      </c>
      <c r="I230" s="52"/>
      <c r="J230" s="52"/>
      <c r="K230" s="52"/>
      <c r="L230" s="47"/>
      <c r="M230" s="47"/>
      <c r="N230" s="47"/>
    </row>
    <row r="231" spans="1:14" x14ac:dyDescent="0.15">
      <c r="A231" s="29"/>
      <c r="E231" s="26"/>
      <c r="F231" s="52"/>
      <c r="G231" s="53"/>
      <c r="H231" s="53"/>
      <c r="I231" s="52"/>
      <c r="J231" s="52"/>
      <c r="K231" s="52"/>
      <c r="L231" s="47"/>
      <c r="M231" s="47"/>
      <c r="N231" s="47"/>
    </row>
    <row r="232" spans="1:14" x14ac:dyDescent="0.15">
      <c r="A232" s="29"/>
      <c r="E232" s="26"/>
      <c r="F232" s="52"/>
      <c r="G232" s="53"/>
      <c r="H232" s="53"/>
      <c r="I232" s="52"/>
      <c r="J232" s="52"/>
      <c r="K232" s="52"/>
      <c r="L232" s="47"/>
      <c r="M232" s="47"/>
      <c r="N232" s="47"/>
    </row>
    <row r="233" spans="1:14" x14ac:dyDescent="0.15">
      <c r="A233" s="29"/>
      <c r="E233" s="26"/>
      <c r="F233" s="52"/>
      <c r="G233" s="53"/>
      <c r="H233" s="53"/>
      <c r="I233" s="52"/>
      <c r="J233" s="52"/>
      <c r="K233" s="52"/>
      <c r="L233" s="47"/>
      <c r="M233" s="47"/>
      <c r="N233" s="47"/>
    </row>
    <row r="234" spans="1:14" x14ac:dyDescent="0.15">
      <c r="A234" s="29"/>
      <c r="E234" s="26"/>
      <c r="F234" s="52"/>
      <c r="G234" s="53"/>
      <c r="H234" s="53"/>
      <c r="I234" s="52"/>
      <c r="J234" s="52"/>
      <c r="K234" s="52"/>
      <c r="L234" s="47"/>
      <c r="M234" s="47"/>
      <c r="N234" s="47"/>
    </row>
    <row r="235" spans="1:14" x14ac:dyDescent="0.15">
      <c r="A235" s="29"/>
      <c r="E235" s="26"/>
      <c r="F235" s="52"/>
      <c r="G235" s="53"/>
      <c r="H235" s="53"/>
      <c r="I235" s="52"/>
      <c r="J235" s="52"/>
      <c r="K235" s="52"/>
      <c r="L235" s="47"/>
      <c r="M235" s="47"/>
      <c r="N235" s="47"/>
    </row>
    <row r="236" spans="1:14" x14ac:dyDescent="0.15">
      <c r="A236" s="29"/>
      <c r="E236" s="26"/>
      <c r="G236" s="51"/>
      <c r="H236" s="51"/>
      <c r="I236" s="47"/>
      <c r="J236" s="47"/>
      <c r="K236" s="47"/>
      <c r="L236" s="47"/>
      <c r="M236" s="47"/>
      <c r="N236" s="47"/>
    </row>
    <row r="237" spans="1:14" x14ac:dyDescent="0.15">
      <c r="A237" s="29"/>
      <c r="E237" s="26"/>
      <c r="G237" s="51"/>
      <c r="H237" s="51"/>
      <c r="I237" s="47"/>
      <c r="J237" s="47"/>
      <c r="K237" s="47"/>
      <c r="L237" s="47"/>
      <c r="M237" s="47"/>
      <c r="N237" s="47"/>
    </row>
    <row r="238" spans="1:14" x14ac:dyDescent="0.15">
      <c r="A238" s="29"/>
      <c r="E238" s="26"/>
      <c r="G238" s="51"/>
      <c r="H238" s="51"/>
      <c r="I238" s="47"/>
      <c r="J238" s="47"/>
      <c r="K238" s="47"/>
      <c r="L238" s="47"/>
      <c r="M238" s="47"/>
      <c r="N238" s="47"/>
    </row>
    <row r="239" spans="1:14" x14ac:dyDescent="0.15">
      <c r="A239" s="29"/>
      <c r="E239" s="26"/>
      <c r="G239" s="51"/>
      <c r="H239" s="51"/>
      <c r="I239" s="47"/>
      <c r="J239" s="47"/>
      <c r="K239" s="47"/>
      <c r="L239" s="47"/>
      <c r="M239" s="47"/>
      <c r="N239" s="47"/>
    </row>
    <row r="240" spans="1:14" x14ac:dyDescent="0.15">
      <c r="A240" s="29"/>
      <c r="E240" s="26"/>
      <c r="G240" s="51"/>
      <c r="H240" s="51"/>
      <c r="I240" s="47"/>
      <c r="J240" s="47"/>
      <c r="K240" s="47"/>
      <c r="L240" s="47"/>
      <c r="M240" s="47"/>
      <c r="N240" s="47"/>
    </row>
    <row r="241" spans="1:14" x14ac:dyDescent="0.15">
      <c r="A241" s="29"/>
      <c r="E241" s="26"/>
      <c r="G241" s="51"/>
      <c r="H241" s="51"/>
      <c r="I241" s="47"/>
      <c r="J241" s="47"/>
      <c r="K241" s="47"/>
      <c r="L241" s="47"/>
      <c r="M241" s="47"/>
      <c r="N241" s="47"/>
    </row>
    <row r="242" spans="1:14" x14ac:dyDescent="0.15">
      <c r="A242" s="29"/>
      <c r="E242" s="26"/>
      <c r="G242" s="51"/>
      <c r="H242" s="51"/>
      <c r="I242" s="47"/>
      <c r="J242" s="47"/>
      <c r="K242" s="47"/>
      <c r="L242" s="47"/>
      <c r="M242" s="47"/>
      <c r="N242" s="47"/>
    </row>
    <row r="243" spans="1:14" x14ac:dyDescent="0.15">
      <c r="A243" s="29"/>
      <c r="E243" s="26"/>
      <c r="G243" s="51"/>
      <c r="H243" s="51"/>
      <c r="I243" s="47"/>
      <c r="J243" s="47"/>
      <c r="K243" s="47"/>
      <c r="L243" s="47"/>
      <c r="M243" s="47"/>
      <c r="N243" s="47"/>
    </row>
    <row r="244" spans="1:14" x14ac:dyDescent="0.15">
      <c r="A244" s="29"/>
      <c r="E244" s="26"/>
      <c r="G244" s="51"/>
      <c r="H244" s="51"/>
      <c r="I244" s="47"/>
      <c r="J244" s="47"/>
      <c r="K244" s="47"/>
      <c r="L244" s="47"/>
      <c r="M244" s="47"/>
      <c r="N244" s="47"/>
    </row>
    <row r="245" spans="1:14" x14ac:dyDescent="0.15">
      <c r="A245" s="32"/>
      <c r="B245" s="14"/>
      <c r="C245" s="14"/>
      <c r="D245" s="14"/>
      <c r="E245" s="33"/>
    </row>
  </sheetData>
  <mergeCells count="126">
    <mergeCell ref="F24:H27"/>
    <mergeCell ref="A29:B31"/>
    <mergeCell ref="C29:D29"/>
    <mergeCell ref="C30:C31"/>
    <mergeCell ref="D30:D31"/>
    <mergeCell ref="A5:A12"/>
    <mergeCell ref="A24:D27"/>
    <mergeCell ref="C48:C49"/>
    <mergeCell ref="D48:D49"/>
    <mergeCell ref="B32:B35"/>
    <mergeCell ref="C32:C33"/>
    <mergeCell ref="D32:D33"/>
    <mergeCell ref="B36:B39"/>
    <mergeCell ref="A44:A55"/>
    <mergeCell ref="B44:B47"/>
    <mergeCell ref="C44:C45"/>
    <mergeCell ref="D44:D45"/>
    <mergeCell ref="B48:B51"/>
    <mergeCell ref="D65:D66"/>
    <mergeCell ref="C36:C37"/>
    <mergeCell ref="D36:D37"/>
    <mergeCell ref="B40:B43"/>
    <mergeCell ref="C40:C41"/>
    <mergeCell ref="D40:D41"/>
    <mergeCell ref="A70:B72"/>
    <mergeCell ref="C70:D70"/>
    <mergeCell ref="C71:C72"/>
    <mergeCell ref="D71:D72"/>
    <mergeCell ref="A56:A68"/>
    <mergeCell ref="B56:B60"/>
    <mergeCell ref="C56:C57"/>
    <mergeCell ref="D56:D57"/>
    <mergeCell ref="C60:D60"/>
    <mergeCell ref="B61:B64"/>
    <mergeCell ref="C61:C62"/>
    <mergeCell ref="D61:D62"/>
    <mergeCell ref="B65:B68"/>
    <mergeCell ref="C65:C66"/>
    <mergeCell ref="B52:B55"/>
    <mergeCell ref="C52:C53"/>
    <mergeCell ref="D52:D53"/>
    <mergeCell ref="A32:A43"/>
    <mergeCell ref="A73:A84"/>
    <mergeCell ref="B73:B76"/>
    <mergeCell ref="C73:C74"/>
    <mergeCell ref="D73:D74"/>
    <mergeCell ref="B77:B80"/>
    <mergeCell ref="C77:C78"/>
    <mergeCell ref="D77:D78"/>
    <mergeCell ref="B81:B84"/>
    <mergeCell ref="C81:C82"/>
    <mergeCell ref="D81:D82"/>
    <mergeCell ref="A85:A96"/>
    <mergeCell ref="B85:B88"/>
    <mergeCell ref="C85:C86"/>
    <mergeCell ref="D85:D86"/>
    <mergeCell ref="B89:B92"/>
    <mergeCell ref="C89:C90"/>
    <mergeCell ref="D89:D90"/>
    <mergeCell ref="B93:B96"/>
    <mergeCell ref="C93:C94"/>
    <mergeCell ref="D93:D94"/>
    <mergeCell ref="A97:A108"/>
    <mergeCell ref="B97:B100"/>
    <mergeCell ref="C97:C98"/>
    <mergeCell ref="D97:D98"/>
    <mergeCell ref="B101:B104"/>
    <mergeCell ref="C101:C102"/>
    <mergeCell ref="D101:D102"/>
    <mergeCell ref="B105:B108"/>
    <mergeCell ref="C105:C106"/>
    <mergeCell ref="D105:D106"/>
    <mergeCell ref="A110:B112"/>
    <mergeCell ref="C110:D110"/>
    <mergeCell ref="C111:C112"/>
    <mergeCell ref="D111:D112"/>
    <mergeCell ref="B167:D169"/>
    <mergeCell ref="A137:D137"/>
    <mergeCell ref="A140:D141"/>
    <mergeCell ref="A113:A124"/>
    <mergeCell ref="B113:B116"/>
    <mergeCell ref="C113:C114"/>
    <mergeCell ref="D113:D114"/>
    <mergeCell ref="B117:B120"/>
    <mergeCell ref="C117:C118"/>
    <mergeCell ref="D117:D118"/>
    <mergeCell ref="I140:K141"/>
    <mergeCell ref="A142:D151"/>
    <mergeCell ref="F142:H146"/>
    <mergeCell ref="A152:D153"/>
    <mergeCell ref="A125:D126"/>
    <mergeCell ref="A127:D136"/>
    <mergeCell ref="I172:K172"/>
    <mergeCell ref="A173:D184"/>
    <mergeCell ref="F173:H175"/>
    <mergeCell ref="A155:D157"/>
    <mergeCell ref="B158:D158"/>
    <mergeCell ref="F158:H158"/>
    <mergeCell ref="A159:A169"/>
    <mergeCell ref="B159:D160"/>
    <mergeCell ref="B161:D164"/>
    <mergeCell ref="B165:D166"/>
    <mergeCell ref="B213:C213"/>
    <mergeCell ref="A170:D171"/>
    <mergeCell ref="A172:D172"/>
    <mergeCell ref="E172:H172"/>
    <mergeCell ref="A186:D186"/>
    <mergeCell ref="A187:D194"/>
    <mergeCell ref="F187:H188"/>
    <mergeCell ref="A203:E210"/>
    <mergeCell ref="A3:D3"/>
    <mergeCell ref="B5:D5"/>
    <mergeCell ref="B6:D6"/>
    <mergeCell ref="B7:D7"/>
    <mergeCell ref="B8:D8"/>
    <mergeCell ref="B9:D9"/>
    <mergeCell ref="B10:D10"/>
    <mergeCell ref="B11:D11"/>
    <mergeCell ref="B12:D12"/>
    <mergeCell ref="B13:D13"/>
    <mergeCell ref="B14:D14"/>
    <mergeCell ref="B15:D17"/>
    <mergeCell ref="B18:D18"/>
    <mergeCell ref="B121:B124"/>
    <mergeCell ref="C121:C122"/>
    <mergeCell ref="D121:D122"/>
  </mergeCells>
  <phoneticPr fontId="2"/>
  <conditionalFormatting sqref="F158">
    <cfRule type="cellIs" dxfId="0" priority="1" stopIfTrue="1" operator="equal">
      <formula>"←左の欄をクリックして総合評価を選択してください。"</formula>
    </cfRule>
  </conditionalFormatting>
  <dataValidations count="1">
    <dataValidation type="list" allowBlank="1" showInputMessage="1" showErrorMessage="1" sqref="B158:D158" xr:uid="{00000000-0002-0000-0800-000000000000}">
      <formula1>"A      B      C      D      E,A,B,C,D,E"</formula1>
    </dataValidation>
  </dataValidations>
  <pageMargins left="0.98425196850393704" right="0.39370078740157483" top="0.59055118110236227" bottom="0.78740157480314965" header="0.51181102362204722" footer="0.19685039370078741"/>
  <pageSetup paperSize="9" orientation="portrait" cellComments="asDisplayed" r:id="rId1"/>
  <headerFooter alignWithMargins="0">
    <oddFooter>&amp;C- &amp;P -</oddFooter>
  </headerFooter>
  <rowBreaks count="5" manualBreakCount="5">
    <brk id="22" max="4" man="1"/>
    <brk id="68" max="4" man="1"/>
    <brk id="108" max="4" man="1"/>
    <brk id="154" max="4" man="1"/>
    <brk id="195"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300033" r:id="rId4" name="Check Box 1">
              <controlPr defaultSize="0" autoFill="0" autoLine="0" autoPict="0">
                <anchor moveWithCells="1">
                  <from>
                    <xdr:col>2</xdr:col>
                    <xdr:colOff>266700</xdr:colOff>
                    <xdr:row>33</xdr:row>
                    <xdr:rowOff>38100</xdr:rowOff>
                  </from>
                  <to>
                    <xdr:col>2</xdr:col>
                    <xdr:colOff>571500</xdr:colOff>
                    <xdr:row>34</xdr:row>
                    <xdr:rowOff>38100</xdr:rowOff>
                  </to>
                </anchor>
              </controlPr>
            </control>
          </mc:Choice>
        </mc:AlternateContent>
        <mc:AlternateContent xmlns:mc="http://schemas.openxmlformats.org/markup-compatibility/2006">
          <mc:Choice Requires="x14">
            <control shapeId="300034" r:id="rId5" name="Check Box 2">
              <controlPr defaultSize="0" autoFill="0" autoLine="0" autoPict="0">
                <anchor moveWithCells="1">
                  <from>
                    <xdr:col>3</xdr:col>
                    <xdr:colOff>285750</xdr:colOff>
                    <xdr:row>33</xdr:row>
                    <xdr:rowOff>38100</xdr:rowOff>
                  </from>
                  <to>
                    <xdr:col>3</xdr:col>
                    <xdr:colOff>590550</xdr:colOff>
                    <xdr:row>34</xdr:row>
                    <xdr:rowOff>38100</xdr:rowOff>
                  </to>
                </anchor>
              </controlPr>
            </control>
          </mc:Choice>
        </mc:AlternateContent>
        <mc:AlternateContent xmlns:mc="http://schemas.openxmlformats.org/markup-compatibility/2006">
          <mc:Choice Requires="x14">
            <control shapeId="300035" r:id="rId6" name="Check Box 3">
              <controlPr defaultSize="0" autoFill="0" autoLine="0" autoPict="0">
                <anchor moveWithCells="1">
                  <from>
                    <xdr:col>2</xdr:col>
                    <xdr:colOff>266700</xdr:colOff>
                    <xdr:row>37</xdr:row>
                    <xdr:rowOff>47625</xdr:rowOff>
                  </from>
                  <to>
                    <xdr:col>2</xdr:col>
                    <xdr:colOff>571500</xdr:colOff>
                    <xdr:row>38</xdr:row>
                    <xdr:rowOff>47625</xdr:rowOff>
                  </to>
                </anchor>
              </controlPr>
            </control>
          </mc:Choice>
        </mc:AlternateContent>
        <mc:AlternateContent xmlns:mc="http://schemas.openxmlformats.org/markup-compatibility/2006">
          <mc:Choice Requires="x14">
            <control shapeId="300036" r:id="rId7" name="Check Box 4">
              <controlPr defaultSize="0" autoFill="0" autoLine="0" autoPict="0">
                <anchor moveWithCells="1">
                  <from>
                    <xdr:col>3</xdr:col>
                    <xdr:colOff>285750</xdr:colOff>
                    <xdr:row>37</xdr:row>
                    <xdr:rowOff>47625</xdr:rowOff>
                  </from>
                  <to>
                    <xdr:col>3</xdr:col>
                    <xdr:colOff>590550</xdr:colOff>
                    <xdr:row>38</xdr:row>
                    <xdr:rowOff>47625</xdr:rowOff>
                  </to>
                </anchor>
              </controlPr>
            </control>
          </mc:Choice>
        </mc:AlternateContent>
        <mc:AlternateContent xmlns:mc="http://schemas.openxmlformats.org/markup-compatibility/2006">
          <mc:Choice Requires="x14">
            <control shapeId="300037" r:id="rId8" name="Check Box 5">
              <controlPr defaultSize="0" autoFill="0" autoLine="0" autoPict="0">
                <anchor moveWithCells="1">
                  <from>
                    <xdr:col>2</xdr:col>
                    <xdr:colOff>266700</xdr:colOff>
                    <xdr:row>41</xdr:row>
                    <xdr:rowOff>57150</xdr:rowOff>
                  </from>
                  <to>
                    <xdr:col>2</xdr:col>
                    <xdr:colOff>571500</xdr:colOff>
                    <xdr:row>42</xdr:row>
                    <xdr:rowOff>57150</xdr:rowOff>
                  </to>
                </anchor>
              </controlPr>
            </control>
          </mc:Choice>
        </mc:AlternateContent>
        <mc:AlternateContent xmlns:mc="http://schemas.openxmlformats.org/markup-compatibility/2006">
          <mc:Choice Requires="x14">
            <control shapeId="300038" r:id="rId9" name="Check Box 6">
              <controlPr defaultSize="0" autoFill="0" autoLine="0" autoPict="0">
                <anchor moveWithCells="1">
                  <from>
                    <xdr:col>3</xdr:col>
                    <xdr:colOff>285750</xdr:colOff>
                    <xdr:row>41</xdr:row>
                    <xdr:rowOff>57150</xdr:rowOff>
                  </from>
                  <to>
                    <xdr:col>3</xdr:col>
                    <xdr:colOff>590550</xdr:colOff>
                    <xdr:row>42</xdr:row>
                    <xdr:rowOff>57150</xdr:rowOff>
                  </to>
                </anchor>
              </controlPr>
            </control>
          </mc:Choice>
        </mc:AlternateContent>
        <mc:AlternateContent xmlns:mc="http://schemas.openxmlformats.org/markup-compatibility/2006">
          <mc:Choice Requires="x14">
            <control shapeId="300039" r:id="rId10" name="Check Box 7">
              <controlPr defaultSize="0" autoFill="0" autoLine="0" autoPict="0">
                <anchor moveWithCells="1">
                  <from>
                    <xdr:col>2</xdr:col>
                    <xdr:colOff>266700</xdr:colOff>
                    <xdr:row>45</xdr:row>
                    <xdr:rowOff>66675</xdr:rowOff>
                  </from>
                  <to>
                    <xdr:col>2</xdr:col>
                    <xdr:colOff>571500</xdr:colOff>
                    <xdr:row>46</xdr:row>
                    <xdr:rowOff>66675</xdr:rowOff>
                  </to>
                </anchor>
              </controlPr>
            </control>
          </mc:Choice>
        </mc:AlternateContent>
        <mc:AlternateContent xmlns:mc="http://schemas.openxmlformats.org/markup-compatibility/2006">
          <mc:Choice Requires="x14">
            <control shapeId="300040" r:id="rId11" name="Check Box 8">
              <controlPr defaultSize="0" autoFill="0" autoLine="0" autoPict="0">
                <anchor moveWithCells="1">
                  <from>
                    <xdr:col>3</xdr:col>
                    <xdr:colOff>285750</xdr:colOff>
                    <xdr:row>45</xdr:row>
                    <xdr:rowOff>66675</xdr:rowOff>
                  </from>
                  <to>
                    <xdr:col>3</xdr:col>
                    <xdr:colOff>590550</xdr:colOff>
                    <xdr:row>46</xdr:row>
                    <xdr:rowOff>66675</xdr:rowOff>
                  </to>
                </anchor>
              </controlPr>
            </control>
          </mc:Choice>
        </mc:AlternateContent>
        <mc:AlternateContent xmlns:mc="http://schemas.openxmlformats.org/markup-compatibility/2006">
          <mc:Choice Requires="x14">
            <control shapeId="300041" r:id="rId12" name="Check Box 9">
              <controlPr defaultSize="0" autoFill="0" autoLine="0" autoPict="0">
                <anchor moveWithCells="1">
                  <from>
                    <xdr:col>2</xdr:col>
                    <xdr:colOff>266700</xdr:colOff>
                    <xdr:row>49</xdr:row>
                    <xdr:rowOff>95250</xdr:rowOff>
                  </from>
                  <to>
                    <xdr:col>2</xdr:col>
                    <xdr:colOff>571500</xdr:colOff>
                    <xdr:row>50</xdr:row>
                    <xdr:rowOff>95250</xdr:rowOff>
                  </to>
                </anchor>
              </controlPr>
            </control>
          </mc:Choice>
        </mc:AlternateContent>
        <mc:AlternateContent xmlns:mc="http://schemas.openxmlformats.org/markup-compatibility/2006">
          <mc:Choice Requires="x14">
            <control shapeId="300042" r:id="rId13" name="Check Box 10">
              <controlPr defaultSize="0" autoFill="0" autoLine="0" autoPict="0">
                <anchor moveWithCells="1">
                  <from>
                    <xdr:col>3</xdr:col>
                    <xdr:colOff>285750</xdr:colOff>
                    <xdr:row>49</xdr:row>
                    <xdr:rowOff>95250</xdr:rowOff>
                  </from>
                  <to>
                    <xdr:col>3</xdr:col>
                    <xdr:colOff>590550</xdr:colOff>
                    <xdr:row>50</xdr:row>
                    <xdr:rowOff>95250</xdr:rowOff>
                  </to>
                </anchor>
              </controlPr>
            </control>
          </mc:Choice>
        </mc:AlternateContent>
        <mc:AlternateContent xmlns:mc="http://schemas.openxmlformats.org/markup-compatibility/2006">
          <mc:Choice Requires="x14">
            <control shapeId="300043" r:id="rId14" name="Check Box 11">
              <controlPr defaultSize="0" autoFill="0" autoLine="0" autoPict="0">
                <anchor moveWithCells="1">
                  <from>
                    <xdr:col>2</xdr:col>
                    <xdr:colOff>266700</xdr:colOff>
                    <xdr:row>53</xdr:row>
                    <xdr:rowOff>104775</xdr:rowOff>
                  </from>
                  <to>
                    <xdr:col>2</xdr:col>
                    <xdr:colOff>571500</xdr:colOff>
                    <xdr:row>54</xdr:row>
                    <xdr:rowOff>104775</xdr:rowOff>
                  </to>
                </anchor>
              </controlPr>
            </control>
          </mc:Choice>
        </mc:AlternateContent>
        <mc:AlternateContent xmlns:mc="http://schemas.openxmlformats.org/markup-compatibility/2006">
          <mc:Choice Requires="x14">
            <control shapeId="300044" r:id="rId15" name="Check Box 12">
              <controlPr defaultSize="0" autoFill="0" autoLine="0" autoPict="0">
                <anchor moveWithCells="1">
                  <from>
                    <xdr:col>3</xdr:col>
                    <xdr:colOff>285750</xdr:colOff>
                    <xdr:row>53</xdr:row>
                    <xdr:rowOff>104775</xdr:rowOff>
                  </from>
                  <to>
                    <xdr:col>3</xdr:col>
                    <xdr:colOff>590550</xdr:colOff>
                    <xdr:row>54</xdr:row>
                    <xdr:rowOff>104775</xdr:rowOff>
                  </to>
                </anchor>
              </controlPr>
            </control>
          </mc:Choice>
        </mc:AlternateContent>
        <mc:AlternateContent xmlns:mc="http://schemas.openxmlformats.org/markup-compatibility/2006">
          <mc:Choice Requires="x14">
            <control shapeId="300045" r:id="rId16" name="Check Box 13">
              <controlPr defaultSize="0" autoFill="0" autoLine="0" autoPict="0">
                <anchor moveWithCells="1">
                  <from>
                    <xdr:col>2</xdr:col>
                    <xdr:colOff>266700</xdr:colOff>
                    <xdr:row>57</xdr:row>
                    <xdr:rowOff>104775</xdr:rowOff>
                  </from>
                  <to>
                    <xdr:col>2</xdr:col>
                    <xdr:colOff>571500</xdr:colOff>
                    <xdr:row>58</xdr:row>
                    <xdr:rowOff>104775</xdr:rowOff>
                  </to>
                </anchor>
              </controlPr>
            </control>
          </mc:Choice>
        </mc:AlternateContent>
        <mc:AlternateContent xmlns:mc="http://schemas.openxmlformats.org/markup-compatibility/2006">
          <mc:Choice Requires="x14">
            <control shapeId="300046" r:id="rId17" name="Check Box 14">
              <controlPr defaultSize="0" autoFill="0" autoLine="0" autoPict="0">
                <anchor moveWithCells="1">
                  <from>
                    <xdr:col>3</xdr:col>
                    <xdr:colOff>285750</xdr:colOff>
                    <xdr:row>57</xdr:row>
                    <xdr:rowOff>104775</xdr:rowOff>
                  </from>
                  <to>
                    <xdr:col>3</xdr:col>
                    <xdr:colOff>590550</xdr:colOff>
                    <xdr:row>58</xdr:row>
                    <xdr:rowOff>104775</xdr:rowOff>
                  </to>
                </anchor>
              </controlPr>
            </control>
          </mc:Choice>
        </mc:AlternateContent>
        <mc:AlternateContent xmlns:mc="http://schemas.openxmlformats.org/markup-compatibility/2006">
          <mc:Choice Requires="x14">
            <control shapeId="300047" r:id="rId18" name="Check Box 15">
              <controlPr defaultSize="0" autoFill="0" autoLine="0" autoPict="0">
                <anchor moveWithCells="1">
                  <from>
                    <xdr:col>2</xdr:col>
                    <xdr:colOff>266700</xdr:colOff>
                    <xdr:row>62</xdr:row>
                    <xdr:rowOff>95250</xdr:rowOff>
                  </from>
                  <to>
                    <xdr:col>2</xdr:col>
                    <xdr:colOff>571500</xdr:colOff>
                    <xdr:row>63</xdr:row>
                    <xdr:rowOff>95250</xdr:rowOff>
                  </to>
                </anchor>
              </controlPr>
            </control>
          </mc:Choice>
        </mc:AlternateContent>
        <mc:AlternateContent xmlns:mc="http://schemas.openxmlformats.org/markup-compatibility/2006">
          <mc:Choice Requires="x14">
            <control shapeId="300048" r:id="rId19" name="Check Box 16">
              <controlPr defaultSize="0" autoFill="0" autoLine="0" autoPict="0">
                <anchor moveWithCells="1">
                  <from>
                    <xdr:col>3</xdr:col>
                    <xdr:colOff>285750</xdr:colOff>
                    <xdr:row>62</xdr:row>
                    <xdr:rowOff>95250</xdr:rowOff>
                  </from>
                  <to>
                    <xdr:col>3</xdr:col>
                    <xdr:colOff>590550</xdr:colOff>
                    <xdr:row>63</xdr:row>
                    <xdr:rowOff>95250</xdr:rowOff>
                  </to>
                </anchor>
              </controlPr>
            </control>
          </mc:Choice>
        </mc:AlternateContent>
        <mc:AlternateContent xmlns:mc="http://schemas.openxmlformats.org/markup-compatibility/2006">
          <mc:Choice Requires="x14">
            <control shapeId="300049" r:id="rId20" name="Check Box 17">
              <controlPr defaultSize="0" autoFill="0" autoLine="0" autoPict="0">
                <anchor moveWithCells="1">
                  <from>
                    <xdr:col>2</xdr:col>
                    <xdr:colOff>266700</xdr:colOff>
                    <xdr:row>66</xdr:row>
                    <xdr:rowOff>85725</xdr:rowOff>
                  </from>
                  <to>
                    <xdr:col>2</xdr:col>
                    <xdr:colOff>571500</xdr:colOff>
                    <xdr:row>67</xdr:row>
                    <xdr:rowOff>85725</xdr:rowOff>
                  </to>
                </anchor>
              </controlPr>
            </control>
          </mc:Choice>
        </mc:AlternateContent>
        <mc:AlternateContent xmlns:mc="http://schemas.openxmlformats.org/markup-compatibility/2006">
          <mc:Choice Requires="x14">
            <control shapeId="300050" r:id="rId21" name="Check Box 18">
              <controlPr defaultSize="0" autoFill="0" autoLine="0" autoPict="0">
                <anchor moveWithCells="1">
                  <from>
                    <xdr:col>3</xdr:col>
                    <xdr:colOff>285750</xdr:colOff>
                    <xdr:row>66</xdr:row>
                    <xdr:rowOff>85725</xdr:rowOff>
                  </from>
                  <to>
                    <xdr:col>3</xdr:col>
                    <xdr:colOff>590550</xdr:colOff>
                    <xdr:row>67</xdr:row>
                    <xdr:rowOff>85725</xdr:rowOff>
                  </to>
                </anchor>
              </controlPr>
            </control>
          </mc:Choice>
        </mc:AlternateContent>
        <mc:AlternateContent xmlns:mc="http://schemas.openxmlformats.org/markup-compatibility/2006">
          <mc:Choice Requires="x14">
            <control shapeId="300051" r:id="rId22" name="Check Box 19">
              <controlPr defaultSize="0" autoFill="0" autoLine="0" autoPict="0">
                <anchor moveWithCells="1">
                  <from>
                    <xdr:col>2</xdr:col>
                    <xdr:colOff>266700</xdr:colOff>
                    <xdr:row>74</xdr:row>
                    <xdr:rowOff>104775</xdr:rowOff>
                  </from>
                  <to>
                    <xdr:col>2</xdr:col>
                    <xdr:colOff>571500</xdr:colOff>
                    <xdr:row>75</xdr:row>
                    <xdr:rowOff>104775</xdr:rowOff>
                  </to>
                </anchor>
              </controlPr>
            </control>
          </mc:Choice>
        </mc:AlternateContent>
        <mc:AlternateContent xmlns:mc="http://schemas.openxmlformats.org/markup-compatibility/2006">
          <mc:Choice Requires="x14">
            <control shapeId="300052" r:id="rId23" name="Check Box 20">
              <controlPr defaultSize="0" autoFill="0" autoLine="0" autoPict="0">
                <anchor moveWithCells="1">
                  <from>
                    <xdr:col>3</xdr:col>
                    <xdr:colOff>285750</xdr:colOff>
                    <xdr:row>74</xdr:row>
                    <xdr:rowOff>104775</xdr:rowOff>
                  </from>
                  <to>
                    <xdr:col>3</xdr:col>
                    <xdr:colOff>590550</xdr:colOff>
                    <xdr:row>75</xdr:row>
                    <xdr:rowOff>104775</xdr:rowOff>
                  </to>
                </anchor>
              </controlPr>
            </control>
          </mc:Choice>
        </mc:AlternateContent>
        <mc:AlternateContent xmlns:mc="http://schemas.openxmlformats.org/markup-compatibility/2006">
          <mc:Choice Requires="x14">
            <control shapeId="300053" r:id="rId24" name="Check Box 21">
              <controlPr defaultSize="0" autoFill="0" autoLine="0" autoPict="0">
                <anchor moveWithCells="1">
                  <from>
                    <xdr:col>2</xdr:col>
                    <xdr:colOff>266700</xdr:colOff>
                    <xdr:row>78</xdr:row>
                    <xdr:rowOff>114300</xdr:rowOff>
                  </from>
                  <to>
                    <xdr:col>2</xdr:col>
                    <xdr:colOff>571500</xdr:colOff>
                    <xdr:row>79</xdr:row>
                    <xdr:rowOff>114300</xdr:rowOff>
                  </to>
                </anchor>
              </controlPr>
            </control>
          </mc:Choice>
        </mc:AlternateContent>
        <mc:AlternateContent xmlns:mc="http://schemas.openxmlformats.org/markup-compatibility/2006">
          <mc:Choice Requires="x14">
            <control shapeId="300054" r:id="rId25" name="Check Box 22">
              <controlPr defaultSize="0" autoFill="0" autoLine="0" autoPict="0">
                <anchor moveWithCells="1">
                  <from>
                    <xdr:col>3</xdr:col>
                    <xdr:colOff>285750</xdr:colOff>
                    <xdr:row>78</xdr:row>
                    <xdr:rowOff>114300</xdr:rowOff>
                  </from>
                  <to>
                    <xdr:col>3</xdr:col>
                    <xdr:colOff>590550</xdr:colOff>
                    <xdr:row>79</xdr:row>
                    <xdr:rowOff>114300</xdr:rowOff>
                  </to>
                </anchor>
              </controlPr>
            </control>
          </mc:Choice>
        </mc:AlternateContent>
        <mc:AlternateContent xmlns:mc="http://schemas.openxmlformats.org/markup-compatibility/2006">
          <mc:Choice Requires="x14">
            <control shapeId="300055" r:id="rId26" name="Check Box 23">
              <controlPr defaultSize="0" autoFill="0" autoLine="0" autoPict="0">
                <anchor moveWithCells="1">
                  <from>
                    <xdr:col>2</xdr:col>
                    <xdr:colOff>266700</xdr:colOff>
                    <xdr:row>82</xdr:row>
                    <xdr:rowOff>123825</xdr:rowOff>
                  </from>
                  <to>
                    <xdr:col>2</xdr:col>
                    <xdr:colOff>571500</xdr:colOff>
                    <xdr:row>83</xdr:row>
                    <xdr:rowOff>123825</xdr:rowOff>
                  </to>
                </anchor>
              </controlPr>
            </control>
          </mc:Choice>
        </mc:AlternateContent>
        <mc:AlternateContent xmlns:mc="http://schemas.openxmlformats.org/markup-compatibility/2006">
          <mc:Choice Requires="x14">
            <control shapeId="300056" r:id="rId27" name="Check Box 24">
              <controlPr defaultSize="0" autoFill="0" autoLine="0" autoPict="0">
                <anchor moveWithCells="1">
                  <from>
                    <xdr:col>3</xdr:col>
                    <xdr:colOff>285750</xdr:colOff>
                    <xdr:row>82</xdr:row>
                    <xdr:rowOff>123825</xdr:rowOff>
                  </from>
                  <to>
                    <xdr:col>3</xdr:col>
                    <xdr:colOff>590550</xdr:colOff>
                    <xdr:row>83</xdr:row>
                    <xdr:rowOff>123825</xdr:rowOff>
                  </to>
                </anchor>
              </controlPr>
            </control>
          </mc:Choice>
        </mc:AlternateContent>
        <mc:AlternateContent xmlns:mc="http://schemas.openxmlformats.org/markup-compatibility/2006">
          <mc:Choice Requires="x14">
            <control shapeId="300057" r:id="rId28" name="Check Box 25">
              <controlPr defaultSize="0" autoFill="0" autoLine="0" autoPict="0">
                <anchor moveWithCells="1">
                  <from>
                    <xdr:col>2</xdr:col>
                    <xdr:colOff>266700</xdr:colOff>
                    <xdr:row>86</xdr:row>
                    <xdr:rowOff>114300</xdr:rowOff>
                  </from>
                  <to>
                    <xdr:col>2</xdr:col>
                    <xdr:colOff>571500</xdr:colOff>
                    <xdr:row>87</xdr:row>
                    <xdr:rowOff>114300</xdr:rowOff>
                  </to>
                </anchor>
              </controlPr>
            </control>
          </mc:Choice>
        </mc:AlternateContent>
        <mc:AlternateContent xmlns:mc="http://schemas.openxmlformats.org/markup-compatibility/2006">
          <mc:Choice Requires="x14">
            <control shapeId="300058" r:id="rId29" name="Check Box 26">
              <controlPr defaultSize="0" autoFill="0" autoLine="0" autoPict="0">
                <anchor moveWithCells="1">
                  <from>
                    <xdr:col>3</xdr:col>
                    <xdr:colOff>285750</xdr:colOff>
                    <xdr:row>86</xdr:row>
                    <xdr:rowOff>114300</xdr:rowOff>
                  </from>
                  <to>
                    <xdr:col>3</xdr:col>
                    <xdr:colOff>590550</xdr:colOff>
                    <xdr:row>87</xdr:row>
                    <xdr:rowOff>114300</xdr:rowOff>
                  </to>
                </anchor>
              </controlPr>
            </control>
          </mc:Choice>
        </mc:AlternateContent>
        <mc:AlternateContent xmlns:mc="http://schemas.openxmlformats.org/markup-compatibility/2006">
          <mc:Choice Requires="x14">
            <control shapeId="300059" r:id="rId30" name="Check Box 27">
              <controlPr defaultSize="0" autoFill="0" autoLine="0" autoPict="0">
                <anchor moveWithCells="1">
                  <from>
                    <xdr:col>2</xdr:col>
                    <xdr:colOff>266700</xdr:colOff>
                    <xdr:row>90</xdr:row>
                    <xdr:rowOff>123825</xdr:rowOff>
                  </from>
                  <to>
                    <xdr:col>2</xdr:col>
                    <xdr:colOff>571500</xdr:colOff>
                    <xdr:row>91</xdr:row>
                    <xdr:rowOff>123825</xdr:rowOff>
                  </to>
                </anchor>
              </controlPr>
            </control>
          </mc:Choice>
        </mc:AlternateContent>
        <mc:AlternateContent xmlns:mc="http://schemas.openxmlformats.org/markup-compatibility/2006">
          <mc:Choice Requires="x14">
            <control shapeId="300060" r:id="rId31" name="Check Box 28">
              <controlPr defaultSize="0" autoFill="0" autoLine="0" autoPict="0">
                <anchor moveWithCells="1">
                  <from>
                    <xdr:col>3</xdr:col>
                    <xdr:colOff>285750</xdr:colOff>
                    <xdr:row>90</xdr:row>
                    <xdr:rowOff>123825</xdr:rowOff>
                  </from>
                  <to>
                    <xdr:col>3</xdr:col>
                    <xdr:colOff>590550</xdr:colOff>
                    <xdr:row>91</xdr:row>
                    <xdr:rowOff>123825</xdr:rowOff>
                  </to>
                </anchor>
              </controlPr>
            </control>
          </mc:Choice>
        </mc:AlternateContent>
        <mc:AlternateContent xmlns:mc="http://schemas.openxmlformats.org/markup-compatibility/2006">
          <mc:Choice Requires="x14">
            <control shapeId="300061" r:id="rId32" name="Check Box 29">
              <controlPr defaultSize="0" autoFill="0" autoLine="0" autoPict="0">
                <anchor moveWithCells="1">
                  <from>
                    <xdr:col>2</xdr:col>
                    <xdr:colOff>266700</xdr:colOff>
                    <xdr:row>94</xdr:row>
                    <xdr:rowOff>133350</xdr:rowOff>
                  </from>
                  <to>
                    <xdr:col>2</xdr:col>
                    <xdr:colOff>571500</xdr:colOff>
                    <xdr:row>95</xdr:row>
                    <xdr:rowOff>133350</xdr:rowOff>
                  </to>
                </anchor>
              </controlPr>
            </control>
          </mc:Choice>
        </mc:AlternateContent>
        <mc:AlternateContent xmlns:mc="http://schemas.openxmlformats.org/markup-compatibility/2006">
          <mc:Choice Requires="x14">
            <control shapeId="300062" r:id="rId33" name="Check Box 30">
              <controlPr defaultSize="0" autoFill="0" autoLine="0" autoPict="0">
                <anchor moveWithCells="1">
                  <from>
                    <xdr:col>3</xdr:col>
                    <xdr:colOff>285750</xdr:colOff>
                    <xdr:row>94</xdr:row>
                    <xdr:rowOff>133350</xdr:rowOff>
                  </from>
                  <to>
                    <xdr:col>3</xdr:col>
                    <xdr:colOff>590550</xdr:colOff>
                    <xdr:row>95</xdr:row>
                    <xdr:rowOff>133350</xdr:rowOff>
                  </to>
                </anchor>
              </controlPr>
            </control>
          </mc:Choice>
        </mc:AlternateContent>
        <mc:AlternateContent xmlns:mc="http://schemas.openxmlformats.org/markup-compatibility/2006">
          <mc:Choice Requires="x14">
            <control shapeId="300063" r:id="rId34" name="Check Box 31">
              <controlPr defaultSize="0" autoFill="0" autoLine="0" autoPict="0">
                <anchor moveWithCells="1">
                  <from>
                    <xdr:col>2</xdr:col>
                    <xdr:colOff>266700</xdr:colOff>
                    <xdr:row>98</xdr:row>
                    <xdr:rowOff>95250</xdr:rowOff>
                  </from>
                  <to>
                    <xdr:col>2</xdr:col>
                    <xdr:colOff>571500</xdr:colOff>
                    <xdr:row>99</xdr:row>
                    <xdr:rowOff>95250</xdr:rowOff>
                  </to>
                </anchor>
              </controlPr>
            </control>
          </mc:Choice>
        </mc:AlternateContent>
        <mc:AlternateContent xmlns:mc="http://schemas.openxmlformats.org/markup-compatibility/2006">
          <mc:Choice Requires="x14">
            <control shapeId="300064" r:id="rId35" name="Check Box 32">
              <controlPr defaultSize="0" autoFill="0" autoLine="0" autoPict="0">
                <anchor moveWithCells="1">
                  <from>
                    <xdr:col>3</xdr:col>
                    <xdr:colOff>285750</xdr:colOff>
                    <xdr:row>98</xdr:row>
                    <xdr:rowOff>95250</xdr:rowOff>
                  </from>
                  <to>
                    <xdr:col>3</xdr:col>
                    <xdr:colOff>590550</xdr:colOff>
                    <xdr:row>99</xdr:row>
                    <xdr:rowOff>95250</xdr:rowOff>
                  </to>
                </anchor>
              </controlPr>
            </control>
          </mc:Choice>
        </mc:AlternateContent>
        <mc:AlternateContent xmlns:mc="http://schemas.openxmlformats.org/markup-compatibility/2006">
          <mc:Choice Requires="x14">
            <control shapeId="300065" r:id="rId36" name="Check Box 33">
              <controlPr defaultSize="0" autoFill="0" autoLine="0" autoPict="0">
                <anchor moveWithCells="1">
                  <from>
                    <xdr:col>2</xdr:col>
                    <xdr:colOff>266700</xdr:colOff>
                    <xdr:row>102</xdr:row>
                    <xdr:rowOff>104775</xdr:rowOff>
                  </from>
                  <to>
                    <xdr:col>2</xdr:col>
                    <xdr:colOff>571500</xdr:colOff>
                    <xdr:row>103</xdr:row>
                    <xdr:rowOff>104775</xdr:rowOff>
                  </to>
                </anchor>
              </controlPr>
            </control>
          </mc:Choice>
        </mc:AlternateContent>
        <mc:AlternateContent xmlns:mc="http://schemas.openxmlformats.org/markup-compatibility/2006">
          <mc:Choice Requires="x14">
            <control shapeId="300066" r:id="rId37" name="Check Box 34">
              <controlPr defaultSize="0" autoFill="0" autoLine="0" autoPict="0">
                <anchor moveWithCells="1">
                  <from>
                    <xdr:col>3</xdr:col>
                    <xdr:colOff>285750</xdr:colOff>
                    <xdr:row>102</xdr:row>
                    <xdr:rowOff>104775</xdr:rowOff>
                  </from>
                  <to>
                    <xdr:col>3</xdr:col>
                    <xdr:colOff>590550</xdr:colOff>
                    <xdr:row>103</xdr:row>
                    <xdr:rowOff>104775</xdr:rowOff>
                  </to>
                </anchor>
              </controlPr>
            </control>
          </mc:Choice>
        </mc:AlternateContent>
        <mc:AlternateContent xmlns:mc="http://schemas.openxmlformats.org/markup-compatibility/2006">
          <mc:Choice Requires="x14">
            <control shapeId="300067" r:id="rId38" name="Check Box 35">
              <controlPr defaultSize="0" autoFill="0" autoLine="0" autoPict="0">
                <anchor moveWithCells="1">
                  <from>
                    <xdr:col>2</xdr:col>
                    <xdr:colOff>266700</xdr:colOff>
                    <xdr:row>106</xdr:row>
                    <xdr:rowOff>114300</xdr:rowOff>
                  </from>
                  <to>
                    <xdr:col>2</xdr:col>
                    <xdr:colOff>571500</xdr:colOff>
                    <xdr:row>107</xdr:row>
                    <xdr:rowOff>114300</xdr:rowOff>
                  </to>
                </anchor>
              </controlPr>
            </control>
          </mc:Choice>
        </mc:AlternateContent>
        <mc:AlternateContent xmlns:mc="http://schemas.openxmlformats.org/markup-compatibility/2006">
          <mc:Choice Requires="x14">
            <control shapeId="300068" r:id="rId39" name="Check Box 36">
              <controlPr defaultSize="0" autoFill="0" autoLine="0" autoPict="0">
                <anchor moveWithCells="1">
                  <from>
                    <xdr:col>3</xdr:col>
                    <xdr:colOff>285750</xdr:colOff>
                    <xdr:row>106</xdr:row>
                    <xdr:rowOff>114300</xdr:rowOff>
                  </from>
                  <to>
                    <xdr:col>3</xdr:col>
                    <xdr:colOff>590550</xdr:colOff>
                    <xdr:row>107</xdr:row>
                    <xdr:rowOff>114300</xdr:rowOff>
                  </to>
                </anchor>
              </controlPr>
            </control>
          </mc:Choice>
        </mc:AlternateContent>
        <mc:AlternateContent xmlns:mc="http://schemas.openxmlformats.org/markup-compatibility/2006">
          <mc:Choice Requires="x14">
            <control shapeId="300069" r:id="rId40" name="Check Box 37">
              <controlPr defaultSize="0" autoFill="0" autoLine="0" autoPict="0">
                <anchor moveWithCells="1">
                  <from>
                    <xdr:col>2</xdr:col>
                    <xdr:colOff>266700</xdr:colOff>
                    <xdr:row>114</xdr:row>
                    <xdr:rowOff>104775</xdr:rowOff>
                  </from>
                  <to>
                    <xdr:col>2</xdr:col>
                    <xdr:colOff>571500</xdr:colOff>
                    <xdr:row>115</xdr:row>
                    <xdr:rowOff>104775</xdr:rowOff>
                  </to>
                </anchor>
              </controlPr>
            </control>
          </mc:Choice>
        </mc:AlternateContent>
        <mc:AlternateContent xmlns:mc="http://schemas.openxmlformats.org/markup-compatibility/2006">
          <mc:Choice Requires="x14">
            <control shapeId="300070" r:id="rId41" name="Check Box 38">
              <controlPr defaultSize="0" autoFill="0" autoLine="0" autoPict="0">
                <anchor moveWithCells="1">
                  <from>
                    <xdr:col>3</xdr:col>
                    <xdr:colOff>285750</xdr:colOff>
                    <xdr:row>114</xdr:row>
                    <xdr:rowOff>104775</xdr:rowOff>
                  </from>
                  <to>
                    <xdr:col>3</xdr:col>
                    <xdr:colOff>590550</xdr:colOff>
                    <xdr:row>115</xdr:row>
                    <xdr:rowOff>104775</xdr:rowOff>
                  </to>
                </anchor>
              </controlPr>
            </control>
          </mc:Choice>
        </mc:AlternateContent>
        <mc:AlternateContent xmlns:mc="http://schemas.openxmlformats.org/markup-compatibility/2006">
          <mc:Choice Requires="x14">
            <control shapeId="300071" r:id="rId42" name="Check Box 39">
              <controlPr defaultSize="0" autoFill="0" autoLine="0" autoPict="0">
                <anchor moveWithCells="1">
                  <from>
                    <xdr:col>2</xdr:col>
                    <xdr:colOff>266700</xdr:colOff>
                    <xdr:row>118</xdr:row>
                    <xdr:rowOff>114300</xdr:rowOff>
                  </from>
                  <to>
                    <xdr:col>2</xdr:col>
                    <xdr:colOff>571500</xdr:colOff>
                    <xdr:row>119</xdr:row>
                    <xdr:rowOff>114300</xdr:rowOff>
                  </to>
                </anchor>
              </controlPr>
            </control>
          </mc:Choice>
        </mc:AlternateContent>
        <mc:AlternateContent xmlns:mc="http://schemas.openxmlformats.org/markup-compatibility/2006">
          <mc:Choice Requires="x14">
            <control shapeId="300072" r:id="rId43" name="Check Box 40">
              <controlPr defaultSize="0" autoFill="0" autoLine="0" autoPict="0">
                <anchor moveWithCells="1">
                  <from>
                    <xdr:col>3</xdr:col>
                    <xdr:colOff>285750</xdr:colOff>
                    <xdr:row>118</xdr:row>
                    <xdr:rowOff>114300</xdr:rowOff>
                  </from>
                  <to>
                    <xdr:col>3</xdr:col>
                    <xdr:colOff>590550</xdr:colOff>
                    <xdr:row>119</xdr:row>
                    <xdr:rowOff>114300</xdr:rowOff>
                  </to>
                </anchor>
              </controlPr>
            </control>
          </mc:Choice>
        </mc:AlternateContent>
        <mc:AlternateContent xmlns:mc="http://schemas.openxmlformats.org/markup-compatibility/2006">
          <mc:Choice Requires="x14">
            <control shapeId="300073" r:id="rId44" name="Check Box 41">
              <controlPr defaultSize="0" autoFill="0" autoLine="0" autoPict="0">
                <anchor moveWithCells="1">
                  <from>
                    <xdr:col>2</xdr:col>
                    <xdr:colOff>266700</xdr:colOff>
                    <xdr:row>122</xdr:row>
                    <xdr:rowOff>123825</xdr:rowOff>
                  </from>
                  <to>
                    <xdr:col>2</xdr:col>
                    <xdr:colOff>571500</xdr:colOff>
                    <xdr:row>123</xdr:row>
                    <xdr:rowOff>123825</xdr:rowOff>
                  </to>
                </anchor>
              </controlPr>
            </control>
          </mc:Choice>
        </mc:AlternateContent>
        <mc:AlternateContent xmlns:mc="http://schemas.openxmlformats.org/markup-compatibility/2006">
          <mc:Choice Requires="x14">
            <control shapeId="300074" r:id="rId45" name="Check Box 42">
              <controlPr defaultSize="0" autoFill="0" autoLine="0" autoPict="0">
                <anchor moveWithCells="1">
                  <from>
                    <xdr:col>3</xdr:col>
                    <xdr:colOff>285750</xdr:colOff>
                    <xdr:row>122</xdr:row>
                    <xdr:rowOff>123825</xdr:rowOff>
                  </from>
                  <to>
                    <xdr:col>3</xdr:col>
                    <xdr:colOff>590550</xdr:colOff>
                    <xdr:row>123</xdr:row>
                    <xdr:rowOff>123825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手法一覧</vt:lpstr>
      <vt:lpstr>手法１ (説明会例示用)</vt:lpstr>
      <vt:lpstr>手法１</vt:lpstr>
      <vt:lpstr>手法２</vt:lpstr>
      <vt:lpstr>手法３</vt:lpstr>
      <vt:lpstr>手法４</vt:lpstr>
      <vt:lpstr>手法５</vt:lpstr>
      <vt:lpstr>手法６</vt:lpstr>
      <vt:lpstr>手法７</vt:lpstr>
      <vt:lpstr>手法１!Print_Area</vt:lpstr>
      <vt:lpstr>'手法１ (説明会例示用)'!Print_Area</vt:lpstr>
      <vt:lpstr>手法２!Print_Area</vt:lpstr>
      <vt:lpstr>手法３!Print_Area</vt:lpstr>
      <vt:lpstr>手法４!Print_Area</vt:lpstr>
      <vt:lpstr>手法５!Print_Area</vt:lpstr>
      <vt:lpstr>手法６!Print_Area</vt:lpstr>
      <vt:lpstr>手法７!Print_Area</vt:lpstr>
      <vt:lpstr>手法一覧!Print_Area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FKS-901</dc:creator>
  <cp:lastModifiedBy>総務企画課７</cp:lastModifiedBy>
  <cp:lastPrinted>2022-07-11T02:58:25Z</cp:lastPrinted>
  <dcterms:created xsi:type="dcterms:W3CDTF">2006-02-21T07:15:45Z</dcterms:created>
  <dcterms:modified xsi:type="dcterms:W3CDTF">2023-07-04T06:17:54Z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523889183</vt:i4>
  </property>
  <property fmtid="{D5CDD505-2E9C-101B-9397-08002B2CF9AE}" pid="3" name="_EmailSubject">
    <vt:lpwstr>エクセルデータ</vt:lpwstr>
  </property>
  <property fmtid="{D5CDD505-2E9C-101B-9397-08002B2CF9AE}" pid="4" name="_AuthorEmail">
    <vt:lpwstr>s-ikeda@kt.rim.or.jp</vt:lpwstr>
  </property>
  <property fmtid="{D5CDD505-2E9C-101B-9397-08002B2CF9AE}" pid="5" name="_AuthorEmailDisplayName">
    <vt:lpwstr>池田　晋</vt:lpwstr>
  </property>
  <property fmtid="{D5CDD505-2E9C-101B-9397-08002B2CF9AE}" pid="6" name="_PreviousAdHocReviewCycleID">
    <vt:i4>-754444682</vt:i4>
  </property>
  <property fmtid="{D5CDD505-2E9C-101B-9397-08002B2CF9AE}" pid="7" name="_ReviewingToolsShownOnce">
    <vt:lpwstr/>
  </property>
</Properties>
</file>