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harts/chart1.xml" ContentType="application/vnd.openxmlformats-officedocument.drawingml.chart+xml"/>
  <Override PartName="/xl/drawings/drawing2.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mc:AlternateContent xmlns:mc="http://schemas.openxmlformats.org/markup-compatibility/2006">
    <mc:Choice Requires="x15">
      <x15ac:absPath xmlns:x15ac="http://schemas.microsoft.com/office/spreadsheetml/2010/11/ac" url="\\192.168.1.253\★サーバ\07★各課フォルダ★\01●総務企画課\事業・業務\32まごころ基金\R8\07 決定団体向け事務説明(Word)実施マニュアル\"/>
    </mc:Choice>
  </mc:AlternateContent>
  <xr:revisionPtr revIDLastSave="0" documentId="13_ncr:1_{6C702A3B-C7B5-4EFC-9F05-0816DD5D564F}" xr6:coauthVersionLast="47" xr6:coauthVersionMax="47" xr10:uidLastSave="{00000000-0000-0000-0000-000000000000}"/>
  <bookViews>
    <workbookView xWindow="-120" yWindow="-120" windowWidth="29040" windowHeight="15720" xr2:uid="{00000000-000D-0000-FFFF-FFFF00000000}"/>
  </bookViews>
  <sheets>
    <sheet name="自己評価書" sheetId="1" r:id="rId1"/>
  </sheets>
  <definedNames>
    <definedName name="_xlnm.Print_Area" localSheetId="0">自己評価書!$A$2:$E$244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72" i="1" l="1"/>
  <c r="F157" i="1"/>
  <c r="F32" i="1"/>
  <c r="F36" i="1"/>
  <c r="F40" i="1"/>
  <c r="F44" i="1"/>
  <c r="F48" i="1"/>
  <c r="F52" i="1"/>
  <c r="F56" i="1"/>
  <c r="F61" i="1"/>
  <c r="F65" i="1"/>
  <c r="F73" i="1"/>
  <c r="F77" i="1"/>
  <c r="F81" i="1"/>
  <c r="F85" i="1"/>
  <c r="F89" i="1"/>
  <c r="F93" i="1"/>
  <c r="F97" i="1"/>
  <c r="F101" i="1"/>
  <c r="F105" i="1"/>
  <c r="F113" i="1"/>
  <c r="F117" i="1"/>
  <c r="F121" i="1"/>
  <c r="F141" i="1"/>
  <c r="G34" i="1"/>
  <c r="H223" i="1" s="1"/>
  <c r="G38" i="1"/>
  <c r="G42" i="1"/>
  <c r="G46" i="1"/>
  <c r="G50" i="1"/>
  <c r="G54" i="1"/>
  <c r="G58" i="1"/>
  <c r="G63" i="1"/>
  <c r="G67" i="1"/>
  <c r="G75" i="1"/>
  <c r="G79" i="1"/>
  <c r="G83" i="1"/>
  <c r="G87" i="1"/>
  <c r="G91" i="1"/>
  <c r="G95" i="1"/>
  <c r="G99" i="1"/>
  <c r="G103" i="1"/>
  <c r="G107" i="1"/>
  <c r="G115" i="1"/>
  <c r="G119" i="1"/>
  <c r="G123" i="1"/>
  <c r="H229" i="1" s="1"/>
  <c r="G223" i="1"/>
  <c r="G224" i="1"/>
  <c r="G225" i="1"/>
  <c r="G226" i="1"/>
  <c r="G227" i="1"/>
  <c r="G228" i="1"/>
  <c r="G229" i="1"/>
  <c r="H225" i="1" l="1"/>
  <c r="H226" i="1"/>
  <c r="H224" i="1"/>
  <c r="H228" i="1"/>
  <c r="F186" i="1"/>
  <c r="H227" i="1"/>
</calcChain>
</file>

<file path=xl/sharedStrings.xml><?xml version="1.0" encoding="utf-8"?>
<sst xmlns="http://schemas.openxmlformats.org/spreadsheetml/2006/main" count="120" uniqueCount="108">
  <si>
    <t>自己評価項目</t>
    <rPh sb="0" eb="2">
      <t>ジコ</t>
    </rPh>
    <rPh sb="2" eb="4">
      <t>ヒョウカ</t>
    </rPh>
    <rPh sb="4" eb="6">
      <t>コウモク</t>
    </rPh>
    <phoneticPr fontId="1"/>
  </si>
  <si>
    <t>助成金額</t>
    <rPh sb="0" eb="2">
      <t>ジョセイ</t>
    </rPh>
    <rPh sb="2" eb="4">
      <t>キンガク</t>
    </rPh>
    <phoneticPr fontId="1"/>
  </si>
  <si>
    <t>事業名</t>
    <rPh sb="0" eb="2">
      <t>ジギョウ</t>
    </rPh>
    <rPh sb="2" eb="3">
      <t>メイ</t>
    </rPh>
    <phoneticPr fontId="1"/>
  </si>
  <si>
    <t>選択肢(チェック欄）</t>
    <rPh sb="0" eb="3">
      <t>センタクシ</t>
    </rPh>
    <rPh sb="8" eb="9">
      <t>ラン</t>
    </rPh>
    <phoneticPr fontId="1"/>
  </si>
  <si>
    <t>団　　体</t>
    <phoneticPr fontId="1"/>
  </si>
  <si>
    <t>総合所見</t>
    <rPh sb="0" eb="2">
      <t>ソウゴウ</t>
    </rPh>
    <rPh sb="2" eb="4">
      <t>ショケン</t>
    </rPh>
    <phoneticPr fontId="1"/>
  </si>
  <si>
    <t>2.手法の妥当性等</t>
    <rPh sb="2" eb="4">
      <t>シュホウ</t>
    </rPh>
    <rPh sb="5" eb="8">
      <t>ダトウセイ</t>
    </rPh>
    <rPh sb="8" eb="9">
      <t>ナド</t>
    </rPh>
    <phoneticPr fontId="1"/>
  </si>
  <si>
    <t>3.事業計画及び目的の達成度</t>
    <rPh sb="2" eb="4">
      <t>ジギョウ</t>
    </rPh>
    <rPh sb="4" eb="6">
      <t>ケイカク</t>
    </rPh>
    <rPh sb="6" eb="7">
      <t>オヨ</t>
    </rPh>
    <rPh sb="8" eb="10">
      <t>モクテキ</t>
    </rPh>
    <rPh sb="11" eb="13">
      <t>タッセイ</t>
    </rPh>
    <rPh sb="13" eb="14">
      <t>ド</t>
    </rPh>
    <phoneticPr fontId="1"/>
  </si>
  <si>
    <t>6.費用対効果</t>
    <rPh sb="2" eb="4">
      <t>ヒヨウ</t>
    </rPh>
    <rPh sb="4" eb="5">
      <t>タイ</t>
    </rPh>
    <rPh sb="5" eb="7">
      <t>コウカ</t>
    </rPh>
    <phoneticPr fontId="1"/>
  </si>
  <si>
    <t>7.今後の事業展開</t>
    <rPh sb="2" eb="4">
      <t>コンゴ</t>
    </rPh>
    <rPh sb="5" eb="7">
      <t>ジギョウ</t>
    </rPh>
    <rPh sb="7" eb="9">
      <t>テンカイ</t>
    </rPh>
    <phoneticPr fontId="1"/>
  </si>
  <si>
    <t>※事業計画及び目的の達成度について</t>
    <rPh sb="1" eb="3">
      <t>ジギョウ</t>
    </rPh>
    <rPh sb="3" eb="5">
      <t>ケイカク</t>
    </rPh>
    <rPh sb="5" eb="6">
      <t>オヨ</t>
    </rPh>
    <rPh sb="7" eb="9">
      <t>モクテキ</t>
    </rPh>
    <rPh sb="10" eb="12">
      <t>タッセイ</t>
    </rPh>
    <rPh sb="12" eb="13">
      <t>ド</t>
    </rPh>
    <phoneticPr fontId="1"/>
  </si>
  <si>
    <t>無理はなかった</t>
    <rPh sb="0" eb="2">
      <t>ムリ</t>
    </rPh>
    <phoneticPr fontId="1"/>
  </si>
  <si>
    <t>実施できた</t>
    <rPh sb="0" eb="2">
      <t>ジッシ</t>
    </rPh>
    <phoneticPr fontId="1"/>
  </si>
  <si>
    <t>実施できなかった又は不十分だった</t>
    <rPh sb="0" eb="2">
      <t>ジッシ</t>
    </rPh>
    <phoneticPr fontId="1"/>
  </si>
  <si>
    <t>無理があった</t>
    <rPh sb="0" eb="2">
      <t>ムリ</t>
    </rPh>
    <phoneticPr fontId="1"/>
  </si>
  <si>
    <t>得ることができた</t>
    <rPh sb="0" eb="1">
      <t>エ</t>
    </rPh>
    <phoneticPr fontId="1"/>
  </si>
  <si>
    <t>拡大することができた</t>
    <rPh sb="0" eb="2">
      <t>カクダイ</t>
    </rPh>
    <phoneticPr fontId="1"/>
  </si>
  <si>
    <t>できた</t>
    <phoneticPr fontId="1"/>
  </si>
  <si>
    <t>行った</t>
    <rPh sb="0" eb="1">
      <t>オコナ</t>
    </rPh>
    <phoneticPr fontId="1"/>
  </si>
  <si>
    <t>行わなかった又は不十分であった</t>
    <rPh sb="0" eb="1">
      <t>オコナ</t>
    </rPh>
    <rPh sb="6" eb="7">
      <t>マタ</t>
    </rPh>
    <rPh sb="8" eb="11">
      <t>フジュウブン</t>
    </rPh>
    <phoneticPr fontId="1"/>
  </si>
  <si>
    <t>波及効果があった</t>
    <rPh sb="0" eb="2">
      <t>ハキュウ</t>
    </rPh>
    <rPh sb="2" eb="4">
      <t>コウカ</t>
    </rPh>
    <phoneticPr fontId="1"/>
  </si>
  <si>
    <t>実施している又は設立されている</t>
    <rPh sb="0" eb="2">
      <t>ジッシ</t>
    </rPh>
    <rPh sb="6" eb="7">
      <t>マタ</t>
    </rPh>
    <rPh sb="8" eb="10">
      <t>セツリツ</t>
    </rPh>
    <phoneticPr fontId="1"/>
  </si>
  <si>
    <t>適切であった</t>
    <rPh sb="0" eb="2">
      <t>テキセツ</t>
    </rPh>
    <phoneticPr fontId="1"/>
  </si>
  <si>
    <t>不十分な面があった</t>
    <rPh sb="0" eb="3">
      <t>フジュウブン</t>
    </rPh>
    <rPh sb="4" eb="5">
      <t>メン</t>
    </rPh>
    <phoneticPr fontId="1"/>
  </si>
  <si>
    <t>上げることができた</t>
    <rPh sb="0" eb="1">
      <t>ア</t>
    </rPh>
    <phoneticPr fontId="1"/>
  </si>
  <si>
    <t>上げることができなかった又は不十分であった</t>
    <rPh sb="0" eb="1">
      <t>ジョウ</t>
    </rPh>
    <rPh sb="12" eb="13">
      <t>マタ</t>
    </rPh>
    <rPh sb="14" eb="17">
      <t>フジュウブン</t>
    </rPh>
    <phoneticPr fontId="1"/>
  </si>
  <si>
    <t>できなかった又は不十分であった</t>
    <rPh sb="6" eb="7">
      <t>マタ</t>
    </rPh>
    <rPh sb="8" eb="11">
      <t>フジュウブン</t>
    </rPh>
    <phoneticPr fontId="1"/>
  </si>
  <si>
    <t>波及効果は未だ無い</t>
    <rPh sb="0" eb="2">
      <t>ハキュウ</t>
    </rPh>
    <rPh sb="2" eb="4">
      <t>コウカ</t>
    </rPh>
    <rPh sb="5" eb="6">
      <t>マ</t>
    </rPh>
    <rPh sb="7" eb="8">
      <t>ナ</t>
    </rPh>
    <phoneticPr fontId="1"/>
  </si>
  <si>
    <t>未だ実施していない又は設立されていない</t>
    <rPh sb="0" eb="1">
      <t>マ</t>
    </rPh>
    <phoneticPr fontId="1"/>
  </si>
  <si>
    <t>4.団体組織上の効果</t>
    <rPh sb="2" eb="4">
      <t>ダンタイ</t>
    </rPh>
    <rPh sb="4" eb="6">
      <t>ソシキ</t>
    </rPh>
    <rPh sb="6" eb="7">
      <t>ジョウ</t>
    </rPh>
    <rPh sb="8" eb="10">
      <t>コウカ</t>
    </rPh>
    <phoneticPr fontId="1"/>
  </si>
  <si>
    <t>確保することができた</t>
    <rPh sb="0" eb="2">
      <t>カクホ</t>
    </rPh>
    <phoneticPr fontId="1"/>
  </si>
  <si>
    <t>確保することができなかった</t>
    <phoneticPr fontId="1"/>
  </si>
  <si>
    <t>（11）団体内の人材養成につながりましたか？</t>
    <phoneticPr fontId="1"/>
  </si>
  <si>
    <t>つながった</t>
    <phoneticPr fontId="1"/>
  </si>
  <si>
    <t>総合評価の判断基準</t>
    <rPh sb="0" eb="2">
      <t>ソウゴウ</t>
    </rPh>
    <rPh sb="2" eb="4">
      <t>ヒョウカ</t>
    </rPh>
    <rPh sb="5" eb="7">
      <t>ハンダン</t>
    </rPh>
    <rPh sb="7" eb="9">
      <t>キジュン</t>
    </rPh>
    <phoneticPr fontId="1"/>
  </si>
  <si>
    <t>作成年月日　　　　年　　　　　月　　　　　　日</t>
    <rPh sb="0" eb="2">
      <t>サクセイ</t>
    </rPh>
    <rPh sb="2" eb="5">
      <t>ネンガッピ</t>
    </rPh>
    <rPh sb="9" eb="10">
      <t>ネン</t>
    </rPh>
    <rPh sb="15" eb="16">
      <t>ガツ</t>
    </rPh>
    <rPh sb="22" eb="23">
      <t>ニチ</t>
    </rPh>
    <phoneticPr fontId="1"/>
  </si>
  <si>
    <t>（16）投じた費用に見合った事業内容でしたか？</t>
    <rPh sb="4" eb="5">
      <t>トウ</t>
    </rPh>
    <rPh sb="10" eb="12">
      <t>ミア</t>
    </rPh>
    <rPh sb="16" eb="18">
      <t>ナイヨウ</t>
    </rPh>
    <phoneticPr fontId="1"/>
  </si>
  <si>
    <t>見合った事業内容であった</t>
    <rPh sb="0" eb="2">
      <t>ミア</t>
    </rPh>
    <rPh sb="4" eb="6">
      <t>ジギョウ</t>
    </rPh>
    <rPh sb="6" eb="8">
      <t>ナイヨウ</t>
    </rPh>
    <phoneticPr fontId="1"/>
  </si>
  <si>
    <t>（20）今回の成果を活かし、普及に取り組む計画を持っていますか？</t>
    <rPh sb="17" eb="18">
      <t>ト</t>
    </rPh>
    <rPh sb="19" eb="20">
      <t>ク</t>
    </rPh>
    <rPh sb="21" eb="23">
      <t>ケイカク</t>
    </rPh>
    <rPh sb="24" eb="25">
      <t>モ</t>
    </rPh>
    <phoneticPr fontId="1"/>
  </si>
  <si>
    <t>（21）今回の成果を活かし、事業規模や対象地域を拡大又は事業内容を充実・発展させる計画を持っていますか？</t>
    <rPh sb="26" eb="27">
      <t>マタ</t>
    </rPh>
    <rPh sb="41" eb="43">
      <t>ケイカク</t>
    </rPh>
    <rPh sb="44" eb="45">
      <t>モ</t>
    </rPh>
    <phoneticPr fontId="1"/>
  </si>
  <si>
    <t>拡大又は発展させる計画あり</t>
    <rPh sb="0" eb="2">
      <t>カクダイ</t>
    </rPh>
    <rPh sb="2" eb="3">
      <t>マタ</t>
    </rPh>
    <rPh sb="4" eb="6">
      <t>ハッテン</t>
    </rPh>
    <rPh sb="9" eb="11">
      <t>ケイカク</t>
    </rPh>
    <phoneticPr fontId="1"/>
  </si>
  <si>
    <t>特に拡大又は発展させる計画なし</t>
    <rPh sb="0" eb="1">
      <t>トク</t>
    </rPh>
    <rPh sb="2" eb="4">
      <t>カクダイ</t>
    </rPh>
    <rPh sb="4" eb="5">
      <t>マタ</t>
    </rPh>
    <rPh sb="6" eb="8">
      <t>ハッテン</t>
    </rPh>
    <rPh sb="11" eb="13">
      <t>ケイカク</t>
    </rPh>
    <phoneticPr fontId="1"/>
  </si>
  <si>
    <t>（14）今回の事業の実施やその成果（物）の広報により、マスコミに取り上げられた又は他団体等から問合せを受けた等の波及効果がありましたか？</t>
    <rPh sb="4" eb="6">
      <t>コンカイ</t>
    </rPh>
    <rPh sb="39" eb="40">
      <t>マタ</t>
    </rPh>
    <rPh sb="44" eb="45">
      <t>ナド</t>
    </rPh>
    <phoneticPr fontId="1"/>
  </si>
  <si>
    <t>（19）今回の成果と問題点を踏まえ、事業資金確保に努め、事業を継続する予定ですか？</t>
    <rPh sb="18" eb="20">
      <t>ジギョウ</t>
    </rPh>
    <rPh sb="20" eb="22">
      <t>シキン</t>
    </rPh>
    <rPh sb="22" eb="24">
      <t>カクホ</t>
    </rPh>
    <rPh sb="25" eb="26">
      <t>ツト</t>
    </rPh>
    <rPh sb="35" eb="37">
      <t>ヨテイ</t>
    </rPh>
    <phoneticPr fontId="1"/>
  </si>
  <si>
    <t>継続する予定</t>
    <rPh sb="0" eb="2">
      <t>ケイゾク</t>
    </rPh>
    <rPh sb="4" eb="6">
      <t>ヨテイ</t>
    </rPh>
    <phoneticPr fontId="1"/>
  </si>
  <si>
    <t>継続しない予定</t>
    <rPh sb="0" eb="2">
      <t>ケイゾク</t>
    </rPh>
    <rPh sb="5" eb="7">
      <t>ヨテイ</t>
    </rPh>
    <phoneticPr fontId="1"/>
  </si>
  <si>
    <t>実施した</t>
    <rPh sb="0" eb="2">
      <t>ジッシ</t>
    </rPh>
    <phoneticPr fontId="1"/>
  </si>
  <si>
    <t>実施しなかった</t>
    <rPh sb="0" eb="2">
      <t>ジッシ</t>
    </rPh>
    <phoneticPr fontId="1"/>
  </si>
  <si>
    <t>（18）投じた費用に見合う、期待した事業効果を上げることができましたか？</t>
    <phoneticPr fontId="1"/>
  </si>
  <si>
    <t>（３）実施体制については特に問題なく、当初の計画どおり適切に実施できましたか？</t>
    <rPh sb="3" eb="5">
      <t>ジッシ</t>
    </rPh>
    <rPh sb="5" eb="7">
      <t>タイセイ</t>
    </rPh>
    <phoneticPr fontId="1"/>
  </si>
  <si>
    <t>得ることができなかった又は評価確認の措置を行わなかった</t>
    <rPh sb="0" eb="1">
      <t>エ</t>
    </rPh>
    <rPh sb="11" eb="12">
      <t>マタ</t>
    </rPh>
    <rPh sb="13" eb="15">
      <t>ヒョウカ</t>
    </rPh>
    <rPh sb="15" eb="17">
      <t>カクニン</t>
    </rPh>
    <rPh sb="18" eb="20">
      <t>ソチ</t>
    </rPh>
    <rPh sb="21" eb="22">
      <t>オコナ</t>
    </rPh>
    <phoneticPr fontId="1"/>
  </si>
  <si>
    <t>（17）事業目的を達成するために費用支出は適切でしたか？</t>
    <rPh sb="21" eb="23">
      <t>テキセツ</t>
    </rPh>
    <phoneticPr fontId="1"/>
  </si>
  <si>
    <t>検討した</t>
    <rPh sb="0" eb="2">
      <t>ケントウ</t>
    </rPh>
    <phoneticPr fontId="1"/>
  </si>
  <si>
    <t>検討しなかった又は不十分だった</t>
    <rPh sb="0" eb="2">
      <t>ケントウ</t>
    </rPh>
    <phoneticPr fontId="1"/>
  </si>
  <si>
    <t>（４)団体の実施体制から見て、事業計画を実施することに無理はなかったですか？</t>
    <rPh sb="6" eb="8">
      <t>ジッシ</t>
    </rPh>
    <rPh sb="8" eb="10">
      <t>タイセイ</t>
    </rPh>
    <rPh sb="12" eb="13">
      <t>ミ</t>
    </rPh>
    <phoneticPr fontId="1"/>
  </si>
  <si>
    <t>（６）団体の持つノウハウを活かしつつ、他団体や関係機関、関係職種との連携又はボランティアの活用を図り、事業を実施しましたか？</t>
    <rPh sb="3" eb="5">
      <t>ダンタイ</t>
    </rPh>
    <rPh sb="6" eb="7">
      <t>モ</t>
    </rPh>
    <rPh sb="13" eb="14">
      <t>イ</t>
    </rPh>
    <rPh sb="19" eb="20">
      <t>タ</t>
    </rPh>
    <rPh sb="20" eb="22">
      <t>ダンタイ</t>
    </rPh>
    <rPh sb="23" eb="25">
      <t>カンケイ</t>
    </rPh>
    <rPh sb="25" eb="27">
      <t>キカン</t>
    </rPh>
    <rPh sb="28" eb="30">
      <t>カンケイ</t>
    </rPh>
    <rPh sb="30" eb="32">
      <t>ショクシュ</t>
    </rPh>
    <rPh sb="34" eb="36">
      <t>レンケイ</t>
    </rPh>
    <rPh sb="36" eb="37">
      <t>マタ</t>
    </rPh>
    <rPh sb="45" eb="47">
      <t>カツヨウ</t>
    </rPh>
    <rPh sb="48" eb="49">
      <t>ハカ</t>
    </rPh>
    <rPh sb="51" eb="53">
      <t>ジギョウ</t>
    </rPh>
    <rPh sb="54" eb="56">
      <t>ジッシ</t>
    </rPh>
    <phoneticPr fontId="1"/>
  </si>
  <si>
    <t>（10）会員や賛同者が増え、組織を拡大することができましたか？</t>
    <phoneticPr fontId="1"/>
  </si>
  <si>
    <t>（15）今回の事業を契機に、他団体が類似の事業を実施することとなった又は類似の事業を行う団体が新たに設立されましたか？</t>
    <rPh sb="4" eb="6">
      <t>コンカイ</t>
    </rPh>
    <rPh sb="10" eb="12">
      <t>ケイキ</t>
    </rPh>
    <phoneticPr fontId="1"/>
  </si>
  <si>
    <t>普及に取り組む計画あり</t>
    <rPh sb="0" eb="2">
      <t>フキュウ</t>
    </rPh>
    <rPh sb="3" eb="4">
      <t>ト</t>
    </rPh>
    <rPh sb="5" eb="6">
      <t>ク</t>
    </rPh>
    <rPh sb="7" eb="9">
      <t>ケイカク</t>
    </rPh>
    <phoneticPr fontId="1"/>
  </si>
  <si>
    <t>普及に取り組む計画なし</t>
    <rPh sb="0" eb="2">
      <t>フキュウ</t>
    </rPh>
    <rPh sb="3" eb="4">
      <t>ト</t>
    </rPh>
    <rPh sb="5" eb="6">
      <t>ク</t>
    </rPh>
    <rPh sb="7" eb="9">
      <t>ケイカク</t>
    </rPh>
    <phoneticPr fontId="1"/>
  </si>
  <si>
    <t>（12）今回の事業を通じて、他団体、関係機関等との新たなネットワークの構築ができましたか？</t>
    <rPh sb="22" eb="23">
      <t>ナド</t>
    </rPh>
    <rPh sb="25" eb="26">
      <t>アラ</t>
    </rPh>
    <phoneticPr fontId="1"/>
  </si>
  <si>
    <t>実施しなかった又は不十分だった</t>
    <rPh sb="0" eb="2">
      <t>ジッシ</t>
    </rPh>
    <phoneticPr fontId="1"/>
  </si>
  <si>
    <t>実施できなかった又は不十分であった</t>
    <rPh sb="0" eb="2">
      <t>ジッシ</t>
    </rPh>
    <rPh sb="8" eb="9">
      <t>マタ</t>
    </rPh>
    <rPh sb="10" eb="13">
      <t>フジュウブン</t>
    </rPh>
    <phoneticPr fontId="1"/>
  </si>
  <si>
    <t>Ａ：全般的に極めて高い水準（卓越した水準）・状態にあると評価する場合</t>
    <rPh sb="2" eb="4">
      <t>ゼンパン</t>
    </rPh>
    <rPh sb="4" eb="5">
      <t>テキ</t>
    </rPh>
    <rPh sb="6" eb="7">
      <t>キワ</t>
    </rPh>
    <rPh sb="9" eb="10">
      <t>タカ</t>
    </rPh>
    <rPh sb="11" eb="13">
      <t>スイジュン</t>
    </rPh>
    <rPh sb="14" eb="16">
      <t>タクエツ</t>
    </rPh>
    <rPh sb="18" eb="20">
      <t>スイジュン</t>
    </rPh>
    <rPh sb="22" eb="24">
      <t>ジョウタイ</t>
    </rPh>
    <rPh sb="28" eb="30">
      <t>ヒョウカ</t>
    </rPh>
    <rPh sb="32" eb="34">
      <t>バアイ</t>
    </rPh>
    <phoneticPr fontId="1"/>
  </si>
  <si>
    <t>Ｂ：高い水準・状態にあると評価する場合(全般的に「普通の水準・状態」以上であることに加え、一部に極めて高いレベルのものがあると評価する場合も含む。）</t>
    <rPh sb="20" eb="22">
      <t>ゼンパン</t>
    </rPh>
    <rPh sb="22" eb="23">
      <t>テキ</t>
    </rPh>
    <rPh sb="25" eb="27">
      <t>フツウ</t>
    </rPh>
    <rPh sb="28" eb="30">
      <t>スイジュン</t>
    </rPh>
    <rPh sb="31" eb="33">
      <t>ジョウタイ</t>
    </rPh>
    <rPh sb="34" eb="36">
      <t>イジョウ</t>
    </rPh>
    <rPh sb="42" eb="43">
      <t>クワ</t>
    </rPh>
    <rPh sb="45" eb="47">
      <t>イチブ</t>
    </rPh>
    <rPh sb="48" eb="49">
      <t>キワ</t>
    </rPh>
    <rPh sb="51" eb="52">
      <t>タカ</t>
    </rPh>
    <rPh sb="67" eb="69">
      <t>バアイ</t>
    </rPh>
    <rPh sb="70" eb="71">
      <t>フク</t>
    </rPh>
    <phoneticPr fontId="1"/>
  </si>
  <si>
    <t>Ｃ：普通の水準・状態にあると評価する場合</t>
    <rPh sb="2" eb="4">
      <t>フツウ</t>
    </rPh>
    <rPh sb="5" eb="7">
      <t>スイジュン</t>
    </rPh>
    <rPh sb="8" eb="10">
      <t>ジョウタイ</t>
    </rPh>
    <rPh sb="14" eb="16">
      <t>ヒョウカ</t>
    </rPh>
    <rPh sb="18" eb="20">
      <t>バアイ</t>
    </rPh>
    <phoneticPr fontId="1"/>
  </si>
  <si>
    <t>Ｄ：不十分な水準・状態にあると評価する場合(一応の水準にあるが、一部に重要な改善点等があり、「普通の水準・状態」とまで言えないレベルのものがあると評価する場合も含む。）</t>
    <rPh sb="2" eb="5">
      <t>フジュウブン</t>
    </rPh>
    <rPh sb="6" eb="8">
      <t>スイジュン</t>
    </rPh>
    <rPh sb="9" eb="11">
      <t>ジョウタイ</t>
    </rPh>
    <rPh sb="15" eb="17">
      <t>ヒョウカ</t>
    </rPh>
    <rPh sb="19" eb="21">
      <t>バアイ</t>
    </rPh>
    <rPh sb="22" eb="24">
      <t>イチオウ</t>
    </rPh>
    <rPh sb="25" eb="27">
      <t>スイジュン</t>
    </rPh>
    <rPh sb="35" eb="37">
      <t>ジュウヨウ</t>
    </rPh>
    <rPh sb="38" eb="40">
      <t>カイゼン</t>
    </rPh>
    <rPh sb="40" eb="41">
      <t>テン</t>
    </rPh>
    <rPh sb="41" eb="42">
      <t>ナド</t>
    </rPh>
    <rPh sb="47" eb="49">
      <t>フツウ</t>
    </rPh>
    <rPh sb="50" eb="52">
      <t>スイジュン</t>
    </rPh>
    <rPh sb="53" eb="55">
      <t>ジョウタイ</t>
    </rPh>
    <rPh sb="59" eb="60">
      <t>イ</t>
    </rPh>
    <rPh sb="73" eb="75">
      <t>ヒョウカ</t>
    </rPh>
    <rPh sb="77" eb="79">
      <t>バアイ</t>
    </rPh>
    <rPh sb="80" eb="81">
      <t>フク</t>
    </rPh>
    <phoneticPr fontId="1"/>
  </si>
  <si>
    <t>事業目的</t>
    <phoneticPr fontId="1"/>
  </si>
  <si>
    <t>つながらなかった又は不十分であった</t>
    <phoneticPr fontId="1"/>
  </si>
  <si>
    <t>（９）参加者を対象に評価を確認するための措置（アンケート、聞き取り調査）を講じ、参加者から高い評価を得ることができましたか？</t>
    <rPh sb="29" eb="32">
      <t>キキト</t>
    </rPh>
    <rPh sb="33" eb="35">
      <t>チョウサ</t>
    </rPh>
    <phoneticPr fontId="1"/>
  </si>
  <si>
    <r>
      <t>◎総合評価：</t>
    </r>
    <r>
      <rPr>
        <b/>
        <sz val="14"/>
        <rFont val="ＭＳ Ｐ明朝"/>
        <family val="1"/>
        <charset val="128"/>
      </rPr>
      <t>今回の事業を振り返る上で、上記２１の設問の結果及びその他の事業結果を勘案し、自ら総合評価してみてください。</t>
    </r>
    <rPh sb="1" eb="3">
      <t>ソウゴウ</t>
    </rPh>
    <rPh sb="3" eb="5">
      <t>ヒョウカ</t>
    </rPh>
    <rPh sb="6" eb="8">
      <t>コンカイ</t>
    </rPh>
    <rPh sb="9" eb="11">
      <t>ジギョウ</t>
    </rPh>
    <rPh sb="12" eb="13">
      <t>フ</t>
    </rPh>
    <rPh sb="14" eb="15">
      <t>カエ</t>
    </rPh>
    <rPh sb="16" eb="17">
      <t>ウエ</t>
    </rPh>
    <rPh sb="19" eb="21">
      <t>ジョウキ</t>
    </rPh>
    <rPh sb="24" eb="26">
      <t>セツモン</t>
    </rPh>
    <rPh sb="27" eb="29">
      <t>ケッカ</t>
    </rPh>
    <rPh sb="29" eb="30">
      <t>オヨ</t>
    </rPh>
    <rPh sb="33" eb="34">
      <t>タ</t>
    </rPh>
    <rPh sb="35" eb="37">
      <t>ジギョウ</t>
    </rPh>
    <rPh sb="37" eb="39">
      <t>ケッカ</t>
    </rPh>
    <rPh sb="40" eb="42">
      <t>カンアン</t>
    </rPh>
    <rPh sb="44" eb="45">
      <t>ミズカ</t>
    </rPh>
    <rPh sb="46" eb="48">
      <t>ソウゴウ</t>
    </rPh>
    <rPh sb="48" eb="50">
      <t>ヒョウカ</t>
    </rPh>
    <phoneticPr fontId="1"/>
  </si>
  <si>
    <t>8．その他（上記２１の設問以外に自己評価に当たり、特にアピールしたい点等があれば、記載してください。）</t>
    <rPh sb="4" eb="5">
      <t>タ</t>
    </rPh>
    <rPh sb="6" eb="8">
      <t>ジョウキ</t>
    </rPh>
    <rPh sb="11" eb="13">
      <t>セツモン</t>
    </rPh>
    <rPh sb="13" eb="15">
      <t>イガイ</t>
    </rPh>
    <rPh sb="16" eb="18">
      <t>ジコ</t>
    </rPh>
    <rPh sb="18" eb="20">
      <t>ヒョウカ</t>
    </rPh>
    <rPh sb="21" eb="22">
      <t>ア</t>
    </rPh>
    <rPh sb="25" eb="26">
      <t>トク</t>
    </rPh>
    <rPh sb="34" eb="35">
      <t>テン</t>
    </rPh>
    <rPh sb="35" eb="36">
      <t>ナド</t>
    </rPh>
    <rPh sb="41" eb="43">
      <t>キサイ</t>
    </rPh>
    <phoneticPr fontId="1"/>
  </si>
  <si>
    <t>拡大できなかった又は不十分であった</t>
    <rPh sb="0" eb="2">
      <t>カクダイ</t>
    </rPh>
    <rPh sb="8" eb="9">
      <t>マタ</t>
    </rPh>
    <rPh sb="10" eb="13">
      <t>フジュウブン</t>
    </rPh>
    <phoneticPr fontId="1"/>
  </si>
  <si>
    <t>代表者　　　　　　　　　　　　　　　　　　　　　　　　　　　　　　　　</t>
    <phoneticPr fontId="1"/>
  </si>
  <si>
    <t>（※）P４参照</t>
    <phoneticPr fontId="1"/>
  </si>
  <si>
    <t xml:space="preserve">自己評価書作成者 </t>
    <phoneticPr fontId="1"/>
  </si>
  <si>
    <t>　　　　　　　〒
住　　所　　</t>
    <phoneticPr fontId="1"/>
  </si>
  <si>
    <t>名    称</t>
    <phoneticPr fontId="1"/>
  </si>
  <si>
    <t>電話番号            　　　　　　　－            －</t>
    <phoneticPr fontId="1"/>
  </si>
  <si>
    <t>メールアドレス</t>
    <phoneticPr fontId="1"/>
  </si>
  <si>
    <t>～次の事業計画のために～</t>
    <phoneticPr fontId="1"/>
  </si>
  <si>
    <t>←B23と連動</t>
    <rPh sb="5" eb="7">
      <t>レンドウ</t>
    </rPh>
    <phoneticPr fontId="1"/>
  </si>
  <si>
    <t>1.実施体制</t>
    <rPh sb="2" eb="4">
      <t>ジッシ</t>
    </rPh>
    <rPh sb="4" eb="6">
      <t>タイセイ</t>
    </rPh>
    <phoneticPr fontId="1"/>
  </si>
  <si>
    <t>↓見出しはシート連動</t>
    <rPh sb="1" eb="3">
      <t>ミダ</t>
    </rPh>
    <rPh sb="8" eb="10">
      <t>レンドウ</t>
    </rPh>
    <phoneticPr fontId="1"/>
  </si>
  <si>
    <t>←手法はB23と連動</t>
    <rPh sb="1" eb="3">
      <t>シュホウ</t>
    </rPh>
    <rPh sb="8" eb="10">
      <t>レンドウ</t>
    </rPh>
    <phoneticPr fontId="1"/>
  </si>
  <si>
    <t>自己評価レーダーチャート</t>
    <phoneticPr fontId="1"/>
  </si>
  <si>
    <t>上記の「３．事業計画及び目的の達成度」の（７）の設問に関し、「イ」と選択した場合、実施できなかった又は不十分だった理由を記載してください。</t>
    <rPh sb="0" eb="2">
      <t>ジョウキ</t>
    </rPh>
    <rPh sb="6" eb="8">
      <t>ジギョウ</t>
    </rPh>
    <rPh sb="8" eb="10">
      <t>ケイカク</t>
    </rPh>
    <rPh sb="10" eb="11">
      <t>オヨ</t>
    </rPh>
    <rPh sb="12" eb="14">
      <t>モクテキ</t>
    </rPh>
    <rPh sb="15" eb="17">
      <t>タッセイ</t>
    </rPh>
    <rPh sb="17" eb="18">
      <t>ド</t>
    </rPh>
    <rPh sb="24" eb="26">
      <t>セツモン</t>
    </rPh>
    <rPh sb="27" eb="28">
      <t>カン</t>
    </rPh>
    <rPh sb="34" eb="36">
      <t>センタク</t>
    </rPh>
    <rPh sb="38" eb="40">
      <t>バアイ</t>
    </rPh>
    <rPh sb="41" eb="43">
      <t>ジッシ</t>
    </rPh>
    <rPh sb="49" eb="50">
      <t>マタ</t>
    </rPh>
    <rPh sb="51" eb="54">
      <t>フジュウブン</t>
    </rPh>
    <rPh sb="57" eb="59">
      <t>リユウ</t>
    </rPh>
    <rPh sb="60" eb="62">
      <t>キサイ</t>
    </rPh>
    <phoneticPr fontId="1"/>
  </si>
  <si>
    <t>見合った事業内容ではなかった又は不充分であった</t>
    <rPh sb="0" eb="2">
      <t>ミア</t>
    </rPh>
    <rPh sb="4" eb="6">
      <t>ジギョウ</t>
    </rPh>
    <rPh sb="6" eb="8">
      <t>ナイヨウ</t>
    </rPh>
    <rPh sb="14" eb="15">
      <t>マタ</t>
    </rPh>
    <rPh sb="16" eb="19">
      <t>フジュウブン</t>
    </rPh>
    <phoneticPr fontId="1"/>
  </si>
  <si>
    <t>Ｇ、Ｈ列は不可視とする</t>
    <phoneticPr fontId="1"/>
  </si>
  <si>
    <t>FAX番号            　　　　　　　－            －</t>
    <phoneticPr fontId="1"/>
  </si>
  <si>
    <t>（1）今回の事業について、優れていると評価できる点を必ず記載してください。</t>
    <rPh sb="3" eb="5">
      <t>コンカイ</t>
    </rPh>
    <rPh sb="6" eb="8">
      <t>ジギョウ</t>
    </rPh>
    <rPh sb="13" eb="14">
      <t>スグ</t>
    </rPh>
    <rPh sb="19" eb="21">
      <t>ヒョウカ</t>
    </rPh>
    <rPh sb="24" eb="25">
      <t>テン</t>
    </rPh>
    <rPh sb="26" eb="27">
      <t>カナラ</t>
    </rPh>
    <rPh sb="28" eb="30">
      <t>キサイ</t>
    </rPh>
    <phoneticPr fontId="1"/>
  </si>
  <si>
    <t>（２）今回の事業について、改善すべき点があれば、記載してください。</t>
    <rPh sb="3" eb="5">
      <t>コンカイ</t>
    </rPh>
    <rPh sb="6" eb="8">
      <t>ジギョウ</t>
    </rPh>
    <rPh sb="13" eb="15">
      <t>カイゼン</t>
    </rPh>
    <rPh sb="18" eb="19">
      <t>テン</t>
    </rPh>
    <rPh sb="24" eb="26">
      <t>キサイ</t>
    </rPh>
    <phoneticPr fontId="1"/>
  </si>
  <si>
    <t>5.地域への波及効果</t>
    <rPh sb="2" eb="4">
      <t>チイキ</t>
    </rPh>
    <rPh sb="6" eb="8">
      <t>ハキュウ</t>
    </rPh>
    <rPh sb="8" eb="10">
      <t>コウカ</t>
    </rPh>
    <phoneticPr fontId="1"/>
  </si>
  <si>
    <t>（５）事業目的を達成するために、効果的な手段・方法により事業実施できましたか？</t>
    <rPh sb="3" eb="5">
      <t>ジギョウ</t>
    </rPh>
    <rPh sb="5" eb="7">
      <t>モクテキ</t>
    </rPh>
    <rPh sb="8" eb="10">
      <t>タッセイ</t>
    </rPh>
    <rPh sb="16" eb="18">
      <t>コウカ</t>
    </rPh>
    <rPh sb="18" eb="19">
      <t>テキ</t>
    </rPh>
    <rPh sb="20" eb="22">
      <t>シュダン</t>
    </rPh>
    <rPh sb="23" eb="25">
      <t>ホウホウ</t>
    </rPh>
    <rPh sb="28" eb="30">
      <t>ジギョウ</t>
    </rPh>
    <rPh sb="30" eb="32">
      <t>ジッシ</t>
    </rPh>
    <phoneticPr fontId="1"/>
  </si>
  <si>
    <t>ア</t>
    <phoneticPr fontId="1"/>
  </si>
  <si>
    <t>イ</t>
    <phoneticPr fontId="1"/>
  </si>
  <si>
    <t>（1）団体の社会的使命・目的（ミッション）に基づいて、実施しましたか？</t>
    <rPh sb="6" eb="9">
      <t>シャカイテキ</t>
    </rPh>
    <phoneticPr fontId="1"/>
  </si>
  <si>
    <t>（７）助成申込書に記載された事業内容で事業実施できましたか？</t>
    <rPh sb="16" eb="18">
      <t>ナイヨウ</t>
    </rPh>
    <rPh sb="19" eb="21">
      <t>ジギョウ</t>
    </rPh>
    <rPh sb="21" eb="23">
      <t>ジッシ</t>
    </rPh>
    <phoneticPr fontId="1"/>
  </si>
  <si>
    <r>
      <t xml:space="preserve">  （注）自己評価書の記載にあたっては、必ず</t>
    </r>
    <r>
      <rPr>
        <b/>
        <u/>
        <sz val="11"/>
        <rFont val="ＭＳ Ｐ明朝"/>
        <family val="1"/>
        <charset val="128"/>
      </rPr>
      <t>団体内の職員（スタッフ）とよく協議のうえ</t>
    </r>
    <r>
      <rPr>
        <sz val="11"/>
        <rFont val="ＭＳ Ｐ明朝"/>
        <family val="1"/>
        <charset val="128"/>
      </rPr>
      <t>ご提出ください。</t>
    </r>
    <rPh sb="22" eb="24">
      <t>ダンタイ</t>
    </rPh>
    <rPh sb="24" eb="25">
      <t>ナイ</t>
    </rPh>
    <rPh sb="26" eb="28">
      <t>ショクイン</t>
    </rPh>
    <rPh sb="37" eb="39">
      <t>キョウギ</t>
    </rPh>
    <phoneticPr fontId="1"/>
  </si>
  <si>
    <r>
      <t>今回の事業を振り返り、次の問（１）～問（21）の設問について、選択肢欄の</t>
    </r>
    <r>
      <rPr>
        <b/>
        <sz val="11"/>
        <rFont val="ＭＳ Ｐ明朝"/>
        <family val="1"/>
        <charset val="128"/>
      </rPr>
      <t>ア</t>
    </r>
    <r>
      <rPr>
        <sz val="11"/>
        <rFont val="ＭＳ Ｐ明朝"/>
        <family val="1"/>
        <charset val="128"/>
      </rPr>
      <t>又は</t>
    </r>
    <r>
      <rPr>
        <b/>
        <sz val="11"/>
        <rFont val="ＭＳ Ｐ明朝"/>
        <family val="1"/>
        <charset val="128"/>
      </rPr>
      <t>イのいずれかを選択し、</t>
    </r>
    <r>
      <rPr>
        <b/>
        <u/>
        <sz val="11"/>
        <rFont val="ＭＳ Ｐ明朝"/>
        <family val="1"/>
        <charset val="128"/>
      </rPr>
      <t>レ点（チェック）をつけてください。</t>
    </r>
    <r>
      <rPr>
        <sz val="11"/>
        <rFont val="ＭＳ Ｐ明朝"/>
        <family val="1"/>
        <charset val="128"/>
      </rPr>
      <t>また、21の設問にチェック後、事業の総合評価として</t>
    </r>
    <r>
      <rPr>
        <b/>
        <u/>
        <sz val="11"/>
        <rFont val="ＭＳ Ｐゴシック"/>
        <family val="3"/>
        <charset val="128"/>
      </rPr>
      <t>Ａ～Dのうち該当するものを選択してください</t>
    </r>
    <r>
      <rPr>
        <u/>
        <sz val="11"/>
        <rFont val="ＭＳ Ｐゴシック"/>
        <family val="3"/>
        <charset val="128"/>
      </rPr>
      <t>。</t>
    </r>
    <rPh sb="0" eb="2">
      <t>コンカイ</t>
    </rPh>
    <rPh sb="3" eb="5">
      <t>ジギョウ</t>
    </rPh>
    <rPh sb="6" eb="7">
      <t>フ</t>
    </rPh>
    <rPh sb="8" eb="9">
      <t>カエ</t>
    </rPh>
    <rPh sb="11" eb="12">
      <t>ツギ</t>
    </rPh>
    <rPh sb="13" eb="14">
      <t>トイ</t>
    </rPh>
    <rPh sb="18" eb="19">
      <t>トイ</t>
    </rPh>
    <rPh sb="24" eb="26">
      <t>セツモン</t>
    </rPh>
    <rPh sb="73" eb="75">
      <t>セツモン</t>
    </rPh>
    <rPh sb="80" eb="81">
      <t>ゴ</t>
    </rPh>
    <rPh sb="82" eb="84">
      <t>ジギョウ</t>
    </rPh>
    <rPh sb="85" eb="87">
      <t>ソウゴウ</t>
    </rPh>
    <rPh sb="87" eb="89">
      <t>ヒョウカ</t>
    </rPh>
    <rPh sb="98" eb="100">
      <t>ガイトウ</t>
    </rPh>
    <rPh sb="105" eb="107">
      <t>センタク</t>
    </rPh>
    <phoneticPr fontId="1"/>
  </si>
  <si>
    <t>（様式５）</t>
    <rPh sb="1" eb="3">
      <t>ヨウシキ</t>
    </rPh>
    <phoneticPr fontId="1"/>
  </si>
  <si>
    <t>円</t>
    <phoneticPr fontId="1"/>
  </si>
  <si>
    <t>（２）事業実施に当たり、組織として必要な準備や検討を行いましたか？</t>
    <rPh sb="3" eb="7">
      <t>ジギョウジッシ</t>
    </rPh>
    <rPh sb="8" eb="9">
      <t>ア</t>
    </rPh>
    <rPh sb="12" eb="14">
      <t>ソシキ</t>
    </rPh>
    <rPh sb="17" eb="19">
      <t>ヒツヨウ</t>
    </rPh>
    <rPh sb="20" eb="22">
      <t>ジュンビ</t>
    </rPh>
    <rPh sb="23" eb="25">
      <t>ケントウ</t>
    </rPh>
    <rPh sb="26" eb="27">
      <t>オコナ</t>
    </rPh>
    <phoneticPr fontId="1"/>
  </si>
  <si>
    <t>（８）狙いとした人々を中心として、概ね目標どおりの参加者を確保することができましたか？</t>
    <rPh sb="29" eb="31">
      <t>カクホ</t>
    </rPh>
    <phoneticPr fontId="1"/>
  </si>
  <si>
    <t>（13）事業の成果を他団体や関係機関等に配布・情報提供を行いましたか？</t>
    <rPh sb="4" eb="6">
      <t>ジギョウ</t>
    </rPh>
    <rPh sb="7" eb="9">
      <t>セイカ</t>
    </rPh>
    <phoneticPr fontId="1"/>
  </si>
  <si>
    <t>総合評価（Ａ～Dに該当するものを選択してください。）</t>
    <rPh sb="16" eb="18">
      <t>センタク</t>
    </rPh>
    <phoneticPr fontId="1"/>
  </si>
  <si>
    <t>※Ｐ11～14の２１の設問チェックが終わりましたら、７つの自己評価項目の点数（アを選択した場合１点：最高３点、最低０点）を、レーダーチャートに記入してみましょう。
  レーダーチャートを記入することによって、どの項目はよくできているのか、どの項目が不十分だったのか、はっきりしてきます。
  不十分な項目については、どうすれば改善できるのか検討してみてください。</t>
    <phoneticPr fontId="1"/>
  </si>
  <si>
    <t xml:space="preserve">
令和8年度（第36回）「福井県まごころ基金助成事業」に係る
自己評価書</t>
    <rPh sb="1" eb="2">
      <t>レイ</t>
    </rPh>
    <rPh sb="2" eb="3">
      <t>ワ</t>
    </rPh>
    <rPh sb="7" eb="8">
      <t>ダイ</t>
    </rPh>
    <rPh sb="10" eb="11">
      <t>カイ</t>
    </rPh>
    <rPh sb="13" eb="16">
      <t>フクイケン</t>
    </rPh>
    <rPh sb="20" eb="22">
      <t>キキン</t>
    </rPh>
    <rPh sb="22" eb="24">
      <t>ジョセイ</t>
    </rPh>
    <rPh sb="24" eb="26">
      <t>ジギョウ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</si>
</sst>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
  </numFmts>
  <fonts count="27" x14ac:knownFonts="1">
    <font>
      <sz val="11"/>
      <name val="ＭＳ Ｐゴシック"/>
      <family val="3"/>
      <charset val="128"/>
    </font>
    <font>
      <sz val="6"/>
      <name val="ＭＳ Ｐゴシック"/>
      <family val="3"/>
      <charset val="128"/>
    </font>
    <font>
      <sz val="12"/>
      <name val="ＭＳ Ｐゴシック"/>
      <family val="3"/>
      <charset val="128"/>
    </font>
    <font>
      <sz val="14"/>
      <name val="ＭＳ Ｐゴシック"/>
      <family val="3"/>
      <charset val="128"/>
    </font>
    <font>
      <sz val="11"/>
      <name val="ＭＳ Ｐ明朝"/>
      <family val="1"/>
      <charset val="128"/>
    </font>
    <font>
      <sz val="12"/>
      <name val="ＭＳ Ｐ明朝"/>
      <family val="1"/>
      <charset val="128"/>
    </font>
    <font>
      <b/>
      <sz val="11"/>
      <name val="ＭＳ Ｐゴシック"/>
      <family val="3"/>
      <charset val="128"/>
    </font>
    <font>
      <b/>
      <sz val="12"/>
      <name val="ＭＳ Ｐゴシック"/>
      <family val="3"/>
      <charset val="128"/>
    </font>
    <font>
      <b/>
      <sz val="16"/>
      <name val="ＭＳ Ｐゴシック"/>
      <family val="3"/>
      <charset val="128"/>
    </font>
    <font>
      <b/>
      <sz val="8"/>
      <name val="ＭＳ Ｐゴシック"/>
      <family val="3"/>
      <charset val="128"/>
    </font>
    <font>
      <b/>
      <sz val="14"/>
      <name val="ＭＳ Ｐゴシック"/>
      <family val="3"/>
      <charset val="128"/>
    </font>
    <font>
      <b/>
      <sz val="14"/>
      <name val="ＭＳ Ｐ明朝"/>
      <family val="1"/>
      <charset val="128"/>
    </font>
    <font>
      <sz val="10"/>
      <name val="ＭＳ Ｐゴシック"/>
      <family val="3"/>
      <charset val="128"/>
    </font>
    <font>
      <sz val="9"/>
      <name val="ＭＳ Ｐゴシック"/>
      <family val="3"/>
      <charset val="128"/>
    </font>
    <font>
      <b/>
      <u/>
      <sz val="11"/>
      <name val="ＭＳ Ｐ明朝"/>
      <family val="1"/>
      <charset val="128"/>
    </font>
    <font>
      <b/>
      <u/>
      <sz val="11"/>
      <name val="ＭＳ Ｐゴシック"/>
      <family val="3"/>
      <charset val="128"/>
    </font>
    <font>
      <u/>
      <sz val="11"/>
      <name val="ＭＳ Ｐゴシック"/>
      <family val="3"/>
      <charset val="128"/>
    </font>
    <font>
      <sz val="11"/>
      <name val="ＭＳ Ｐゴシック"/>
      <family val="3"/>
      <charset val="128"/>
    </font>
    <font>
      <b/>
      <sz val="11"/>
      <name val="ＭＳ Ｐ明朝"/>
      <family val="1"/>
      <charset val="128"/>
    </font>
    <font>
      <sz val="12"/>
      <color indexed="10"/>
      <name val="ＭＳ Ｐゴシック"/>
      <family val="3"/>
      <charset val="128"/>
    </font>
    <font>
      <b/>
      <sz val="24"/>
      <name val="ＭＳ Ｐゴシック"/>
      <family val="3"/>
      <charset val="128"/>
    </font>
    <font>
      <sz val="12"/>
      <color indexed="10"/>
      <name val="ＭＳ Ｐ明朝"/>
      <family val="1"/>
      <charset val="128"/>
    </font>
    <font>
      <sz val="12"/>
      <color indexed="63"/>
      <name val="ＭＳ Ｐゴシック"/>
      <family val="3"/>
      <charset val="128"/>
    </font>
    <font>
      <sz val="11"/>
      <color indexed="63"/>
      <name val="ＭＳ Ｐゴシック"/>
      <family val="3"/>
      <charset val="128"/>
    </font>
    <font>
      <u/>
      <sz val="12"/>
      <name val="ＭＳ Ｐゴシック"/>
      <family val="3"/>
      <charset val="128"/>
    </font>
    <font>
      <sz val="14"/>
      <name val="HGP明朝E"/>
      <family val="1"/>
      <charset val="128"/>
    </font>
    <font>
      <sz val="13"/>
      <name val="ＭＳ 明朝"/>
      <family val="1"/>
      <charset val="128"/>
    </font>
  </fonts>
  <fills count="3">
    <fill>
      <patternFill patternType="none"/>
    </fill>
    <fill>
      <patternFill patternType="gray125"/>
    </fill>
    <fill>
      <patternFill patternType="solid">
        <fgColor indexed="44"/>
        <bgColor indexed="64"/>
      </patternFill>
    </fill>
  </fills>
  <borders count="76">
    <border>
      <left/>
      <right/>
      <top/>
      <bottom/>
      <diagonal/>
    </border>
    <border>
      <left style="thin">
        <color indexed="64"/>
      </left>
      <right/>
      <top style="thin">
        <color indexed="64"/>
      </top>
      <bottom style="thin">
        <color indexed="64"/>
      </bottom>
      <diagonal/>
    </border>
    <border>
      <left style="thin">
        <color indexed="64"/>
      </left>
      <right style="hair">
        <color indexed="64"/>
      </right>
      <top/>
      <bottom/>
      <diagonal/>
    </border>
    <border>
      <left style="hair">
        <color indexed="64"/>
      </left>
      <right style="double">
        <color indexed="64"/>
      </right>
      <top/>
      <bottom/>
      <diagonal/>
    </border>
    <border>
      <left style="thin">
        <color indexed="64"/>
      </left>
      <right style="hair">
        <color indexed="64"/>
      </right>
      <top/>
      <bottom style="thin">
        <color indexed="64"/>
      </bottom>
      <diagonal/>
    </border>
    <border>
      <left style="hair">
        <color indexed="64"/>
      </left>
      <right style="double">
        <color indexed="64"/>
      </right>
      <top/>
      <bottom style="thin">
        <color indexed="64"/>
      </bottom>
      <diagonal/>
    </border>
    <border>
      <left style="thin">
        <color indexed="64"/>
      </left>
      <right style="hair">
        <color indexed="64"/>
      </right>
      <top/>
      <bottom style="hair">
        <color indexed="64"/>
      </bottom>
      <diagonal/>
    </border>
    <border>
      <left style="hair">
        <color indexed="64"/>
      </left>
      <right style="double">
        <color indexed="64"/>
      </right>
      <top/>
      <bottom style="hair">
        <color indexed="64"/>
      </bottom>
      <diagonal/>
    </border>
    <border>
      <left/>
      <right/>
      <top/>
      <bottom style="thin">
        <color indexed="64"/>
      </bottom>
      <diagonal/>
    </border>
    <border>
      <left style="double">
        <color indexed="64"/>
      </left>
      <right/>
      <top/>
      <bottom/>
      <diagonal/>
    </border>
    <border>
      <left/>
      <right/>
      <top style="double">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double">
        <color indexed="64"/>
      </left>
      <right style="thin">
        <color indexed="64"/>
      </right>
      <top style="double">
        <color indexed="64"/>
      </top>
      <bottom/>
      <diagonal/>
    </border>
    <border>
      <left style="double">
        <color indexed="64"/>
      </left>
      <right/>
      <top style="dotted">
        <color indexed="64"/>
      </top>
      <bottom/>
      <diagonal/>
    </border>
    <border>
      <left/>
      <right/>
      <top style="dotted">
        <color indexed="64"/>
      </top>
      <bottom/>
      <diagonal/>
    </border>
    <border>
      <left/>
      <right style="double">
        <color indexed="64"/>
      </right>
      <top style="dotted">
        <color indexed="64"/>
      </top>
      <bottom/>
      <diagonal/>
    </border>
    <border>
      <left/>
      <right/>
      <top style="thin">
        <color indexed="64"/>
      </top>
      <bottom style="thin">
        <color indexed="64"/>
      </bottom>
      <diagonal/>
    </border>
    <border>
      <left style="double">
        <color indexed="64"/>
      </left>
      <right/>
      <top/>
      <bottom style="dotted">
        <color indexed="64"/>
      </bottom>
      <diagonal/>
    </border>
    <border>
      <left/>
      <right/>
      <top/>
      <bottom style="dotted">
        <color indexed="64"/>
      </bottom>
      <diagonal/>
    </border>
    <border>
      <left/>
      <right style="double">
        <color indexed="64"/>
      </right>
      <top/>
      <bottom style="dotted">
        <color indexed="64"/>
      </bottom>
      <diagonal/>
    </border>
    <border>
      <left/>
      <right style="double">
        <color indexed="64"/>
      </right>
      <top/>
      <bottom/>
      <diagonal/>
    </border>
    <border>
      <left style="double">
        <color indexed="64"/>
      </left>
      <right/>
      <top style="medium">
        <color indexed="64"/>
      </top>
      <bottom/>
      <diagonal/>
    </border>
    <border>
      <left/>
      <right/>
      <top style="medium">
        <color indexed="64"/>
      </top>
      <bottom/>
      <diagonal/>
    </border>
    <border>
      <left/>
      <right style="double">
        <color indexed="64"/>
      </right>
      <top style="medium">
        <color indexed="64"/>
      </top>
      <bottom/>
      <diagonal/>
    </border>
    <border>
      <left style="thin">
        <color indexed="64"/>
      </left>
      <right style="thin">
        <color indexed="64"/>
      </right>
      <top style="double">
        <color indexed="64"/>
      </top>
      <bottom style="medium">
        <color indexed="64"/>
      </bottom>
      <diagonal/>
    </border>
    <border>
      <left style="thin">
        <color indexed="64"/>
      </left>
      <right style="double">
        <color indexed="64"/>
      </right>
      <top style="double">
        <color indexed="64"/>
      </top>
      <bottom style="medium">
        <color indexed="64"/>
      </bottom>
      <diagonal/>
    </border>
    <border>
      <left style="double">
        <color indexed="64"/>
      </left>
      <right style="thin">
        <color indexed="64"/>
      </right>
      <top style="medium">
        <color indexed="64"/>
      </top>
      <bottom/>
      <diagonal/>
    </border>
    <border>
      <left style="double">
        <color indexed="64"/>
      </left>
      <right style="thin">
        <color indexed="64"/>
      </right>
      <top/>
      <bottom/>
      <diagonal/>
    </border>
    <border>
      <left style="thin">
        <color indexed="64"/>
      </left>
      <right style="thin">
        <color indexed="64"/>
      </right>
      <top style="medium">
        <color indexed="64"/>
      </top>
      <bottom/>
      <diagonal/>
    </border>
    <border>
      <left style="thin">
        <color indexed="64"/>
      </left>
      <right style="double">
        <color indexed="64"/>
      </right>
      <top style="medium">
        <color indexed="64"/>
      </top>
      <bottom/>
      <diagonal/>
    </border>
    <border>
      <left style="thin">
        <color indexed="64"/>
      </left>
      <right style="thin">
        <color indexed="64"/>
      </right>
      <top/>
      <bottom style="hair">
        <color indexed="64"/>
      </bottom>
      <diagonal/>
    </border>
    <border>
      <left style="thin">
        <color indexed="64"/>
      </left>
      <right style="double">
        <color indexed="64"/>
      </right>
      <top/>
      <bottom style="hair">
        <color indexed="64"/>
      </bottom>
      <diagonal/>
    </border>
    <border>
      <left style="thin">
        <color indexed="64"/>
      </left>
      <right style="thin">
        <color indexed="64"/>
      </right>
      <top style="hair">
        <color indexed="64"/>
      </top>
      <bottom/>
      <diagonal/>
    </border>
    <border>
      <left style="thin">
        <color indexed="64"/>
      </left>
      <right style="double">
        <color indexed="64"/>
      </right>
      <top style="hair">
        <color indexed="64"/>
      </top>
      <bottom/>
      <diagonal/>
    </border>
    <border>
      <left style="thin">
        <color indexed="64"/>
      </left>
      <right style="double">
        <color indexed="64"/>
      </right>
      <top/>
      <bottom/>
      <diagonal/>
    </border>
    <border>
      <left style="double">
        <color indexed="64"/>
      </left>
      <right/>
      <top style="dotted">
        <color indexed="64"/>
      </top>
      <bottom style="double">
        <color indexed="64"/>
      </bottom>
      <diagonal/>
    </border>
    <border>
      <left/>
      <right/>
      <top style="dotted">
        <color indexed="64"/>
      </top>
      <bottom style="double">
        <color indexed="64"/>
      </bottom>
      <diagonal/>
    </border>
    <border>
      <left/>
      <right style="double">
        <color indexed="64"/>
      </right>
      <top style="dotted">
        <color indexed="64"/>
      </top>
      <bottom style="double">
        <color indexed="64"/>
      </bottom>
      <diagonal/>
    </border>
    <border>
      <left style="dotted">
        <color indexed="64"/>
      </left>
      <right/>
      <top style="dotted">
        <color indexed="64"/>
      </top>
      <bottom/>
      <diagonal/>
    </border>
    <border>
      <left/>
      <right style="dotted">
        <color indexed="64"/>
      </right>
      <top style="dotted">
        <color indexed="64"/>
      </top>
      <bottom/>
      <diagonal/>
    </border>
    <border>
      <left style="dotted">
        <color indexed="64"/>
      </left>
      <right/>
      <top/>
      <bottom/>
      <diagonal/>
    </border>
    <border>
      <left/>
      <right style="dotted">
        <color indexed="64"/>
      </right>
      <top/>
      <bottom/>
      <diagonal/>
    </border>
    <border>
      <left style="dotted">
        <color indexed="64"/>
      </left>
      <right/>
      <top/>
      <bottom style="dotted">
        <color indexed="64"/>
      </bottom>
      <diagonal/>
    </border>
    <border>
      <left/>
      <right style="dotted">
        <color indexed="64"/>
      </right>
      <top/>
      <bottom style="dotted">
        <color indexed="64"/>
      </bottom>
      <diagonal/>
    </border>
    <border>
      <left style="hair">
        <color indexed="64"/>
      </left>
      <right style="double">
        <color indexed="64"/>
      </right>
      <top style="hair">
        <color indexed="64"/>
      </top>
      <bottom style="hair">
        <color indexed="64"/>
      </bottom>
      <diagonal/>
    </border>
    <border>
      <left style="hair">
        <color indexed="64"/>
      </left>
      <right style="double">
        <color indexed="64"/>
      </right>
      <top style="hair">
        <color indexed="64"/>
      </top>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diagonal/>
    </border>
    <border>
      <left style="double">
        <color indexed="64"/>
      </left>
      <right/>
      <top style="thin">
        <color indexed="64"/>
      </top>
      <bottom/>
      <diagonal/>
    </border>
    <border>
      <left/>
      <right style="double">
        <color indexed="64"/>
      </right>
      <top style="thin">
        <color indexed="64"/>
      </top>
      <bottom/>
      <diagonal/>
    </border>
    <border>
      <left style="double">
        <color indexed="64"/>
      </left>
      <right/>
      <top/>
      <bottom style="thin">
        <color indexed="64"/>
      </bottom>
      <diagonal/>
    </border>
    <border>
      <left style="double">
        <color indexed="64"/>
      </left>
      <right style="thin">
        <color indexed="64"/>
      </right>
      <top style="thin">
        <color indexed="64"/>
      </top>
      <bottom/>
      <diagonal/>
    </border>
    <border>
      <left style="thin">
        <color indexed="64"/>
      </left>
      <right style="hair">
        <color indexed="64"/>
      </right>
      <top style="thin">
        <color indexed="64"/>
      </top>
      <bottom/>
      <diagonal/>
    </border>
    <border>
      <left style="hair">
        <color indexed="64"/>
      </left>
      <right style="double">
        <color indexed="64"/>
      </right>
      <top style="thin">
        <color indexed="64"/>
      </top>
      <bottom/>
      <diagonal/>
    </border>
    <border>
      <left style="double">
        <color indexed="64"/>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style="hair">
        <color indexed="64"/>
      </right>
      <top style="thin">
        <color indexed="64"/>
      </top>
      <bottom style="thin">
        <color indexed="64"/>
      </bottom>
      <diagonal/>
    </border>
    <border>
      <left style="hair">
        <color indexed="64"/>
      </left>
      <right style="double">
        <color indexed="64"/>
      </right>
      <top style="thin">
        <color indexed="64"/>
      </top>
      <bottom style="thin">
        <color indexed="64"/>
      </bottom>
      <diagonal/>
    </border>
    <border>
      <left style="thin">
        <color indexed="64"/>
      </left>
      <right style="thin">
        <color indexed="64"/>
      </right>
      <top style="hair">
        <color indexed="64"/>
      </top>
      <bottom style="thin">
        <color indexed="64"/>
      </bottom>
      <diagonal/>
    </border>
    <border>
      <left style="double">
        <color indexed="64"/>
      </left>
      <right/>
      <top style="double">
        <color indexed="64"/>
      </top>
      <bottom/>
      <diagonal/>
    </border>
    <border>
      <left/>
      <right style="thin">
        <color indexed="64"/>
      </right>
      <top style="double">
        <color indexed="64"/>
      </top>
      <bottom/>
      <diagonal/>
    </border>
    <border>
      <left style="thin">
        <color indexed="64"/>
      </left>
      <right/>
      <top style="double">
        <color indexed="64"/>
      </top>
      <bottom style="hair">
        <color indexed="64"/>
      </bottom>
      <diagonal/>
    </border>
    <border>
      <left/>
      <right style="double">
        <color indexed="64"/>
      </right>
      <top style="double">
        <color indexed="64"/>
      </top>
      <bottom style="hair">
        <color indexed="64"/>
      </bottom>
      <diagonal/>
    </border>
  </borders>
  <cellStyleXfs count="1">
    <xf numFmtId="0" fontId="0" fillId="0" borderId="0"/>
  </cellStyleXfs>
  <cellXfs count="190">
    <xf numFmtId="0" fontId="0" fillId="0" borderId="0" xfId="0"/>
    <xf numFmtId="0" fontId="2" fillId="0" borderId="0" xfId="0" applyFont="1"/>
    <xf numFmtId="0" fontId="0" fillId="0" borderId="0" xfId="0" applyAlignment="1">
      <alignment horizontal="left" vertical="center"/>
    </xf>
    <xf numFmtId="0" fontId="8" fillId="0" borderId="0" xfId="0" applyFont="1" applyAlignment="1">
      <alignment horizontal="center" vertical="center"/>
    </xf>
    <xf numFmtId="0" fontId="2" fillId="0" borderId="0" xfId="0" applyFont="1" applyAlignment="1">
      <alignment vertical="center" wrapText="1"/>
    </xf>
    <xf numFmtId="0" fontId="6" fillId="0" borderId="2" xfId="0" applyFont="1" applyBorder="1" applyAlignment="1">
      <alignment vertical="center"/>
    </xf>
    <xf numFmtId="0" fontId="6" fillId="0" borderId="3" xfId="0" applyFont="1" applyBorder="1" applyAlignment="1">
      <alignment vertical="center"/>
    </xf>
    <xf numFmtId="0" fontId="13" fillId="0" borderId="4" xfId="0" applyFont="1" applyBorder="1" applyAlignment="1">
      <alignment vertical="center"/>
    </xf>
    <xf numFmtId="0" fontId="13" fillId="0" borderId="5" xfId="0" applyFont="1" applyBorder="1" applyAlignment="1">
      <alignment vertical="center"/>
    </xf>
    <xf numFmtId="0" fontId="0" fillId="0" borderId="0" xfId="0" applyAlignment="1">
      <alignment horizontal="center" vertical="center"/>
    </xf>
    <xf numFmtId="0" fontId="13" fillId="0" borderId="6" xfId="0" applyFont="1" applyBorder="1" applyAlignment="1">
      <alignment vertical="center"/>
    </xf>
    <xf numFmtId="0" fontId="13" fillId="0" borderId="7" xfId="0" applyFont="1" applyBorder="1" applyAlignment="1">
      <alignment vertical="center"/>
    </xf>
    <xf numFmtId="0" fontId="0" fillId="0" borderId="8" xfId="0" applyBorder="1" applyAlignment="1">
      <alignment horizontal="left" vertical="center" wrapText="1"/>
    </xf>
    <xf numFmtId="0" fontId="0" fillId="0" borderId="0" xfId="0" applyAlignment="1">
      <alignment horizontal="left" vertical="center" wrapText="1"/>
    </xf>
    <xf numFmtId="0" fontId="2" fillId="0" borderId="8" xfId="0" applyFont="1" applyBorder="1"/>
    <xf numFmtId="0" fontId="2" fillId="0" borderId="9" xfId="0" applyFont="1" applyBorder="1"/>
    <xf numFmtId="0" fontId="0" fillId="0" borderId="0" xfId="0" applyAlignment="1">
      <alignment horizontal="left" vertical="center" wrapText="1" shrinkToFit="1"/>
    </xf>
    <xf numFmtId="0" fontId="2" fillId="0" borderId="8" xfId="0" applyFont="1" applyBorder="1" applyAlignment="1">
      <alignment horizontal="center"/>
    </xf>
    <xf numFmtId="0" fontId="0" fillId="0" borderId="0" xfId="0" applyAlignment="1">
      <alignment wrapText="1" shrinkToFit="1"/>
    </xf>
    <xf numFmtId="0" fontId="3" fillId="0" borderId="0" xfId="0" applyFont="1" applyAlignment="1">
      <alignment horizontal="left"/>
    </xf>
    <xf numFmtId="0" fontId="5" fillId="0" borderId="0" xfId="0" applyFont="1" applyAlignment="1">
      <alignment wrapText="1"/>
    </xf>
    <xf numFmtId="0" fontId="2" fillId="0" borderId="10" xfId="0" applyFont="1" applyBorder="1"/>
    <xf numFmtId="0" fontId="2" fillId="0" borderId="11" xfId="0" applyFont="1" applyBorder="1"/>
    <xf numFmtId="0" fontId="2" fillId="0" borderId="12" xfId="0" applyFont="1" applyBorder="1"/>
    <xf numFmtId="0" fontId="2" fillId="0" borderId="13" xfId="0" applyFont="1" applyBorder="1"/>
    <xf numFmtId="0" fontId="12" fillId="0" borderId="14" xfId="0" applyFont="1" applyBorder="1" applyAlignment="1">
      <alignment vertical="center" wrapText="1"/>
    </xf>
    <xf numFmtId="0" fontId="2" fillId="0" borderId="15" xfId="0" applyFont="1" applyBorder="1"/>
    <xf numFmtId="0" fontId="12" fillId="0" borderId="14" xfId="0" applyFont="1" applyBorder="1" applyAlignment="1">
      <alignment vertical="center"/>
    </xf>
    <xf numFmtId="0" fontId="2" fillId="0" borderId="0" xfId="0" applyFont="1" applyAlignment="1">
      <alignment horizontal="center"/>
    </xf>
    <xf numFmtId="0" fontId="2" fillId="0" borderId="14" xfId="0" applyFont="1" applyBorder="1"/>
    <xf numFmtId="0" fontId="7" fillId="0" borderId="16" xfId="0" applyFont="1" applyBorder="1" applyAlignment="1">
      <alignment horizontal="center" vertical="center"/>
    </xf>
    <xf numFmtId="0" fontId="7" fillId="0" borderId="17" xfId="0" applyFont="1" applyBorder="1" applyAlignment="1">
      <alignment horizontal="center" vertical="center"/>
    </xf>
    <xf numFmtId="0" fontId="2" fillId="0" borderId="18" xfId="0" applyFont="1" applyBorder="1"/>
    <xf numFmtId="0" fontId="2" fillId="0" borderId="19" xfId="0" applyFont="1" applyBorder="1"/>
    <xf numFmtId="176" fontId="2" fillId="0" borderId="0" xfId="0" applyNumberFormat="1" applyFont="1"/>
    <xf numFmtId="176" fontId="0" fillId="0" borderId="0" xfId="0" applyNumberFormat="1" applyAlignment="1">
      <alignment horizontal="center" vertical="center"/>
    </xf>
    <xf numFmtId="176" fontId="7" fillId="0" borderId="0" xfId="0" applyNumberFormat="1" applyFont="1"/>
    <xf numFmtId="176" fontId="5" fillId="0" borderId="0" xfId="0" applyNumberFormat="1" applyFont="1" applyAlignment="1">
      <alignment wrapText="1"/>
    </xf>
    <xf numFmtId="0" fontId="4" fillId="0" borderId="0" xfId="0" applyFont="1" applyAlignment="1">
      <alignment horizontal="left" vertical="center"/>
    </xf>
    <xf numFmtId="0" fontId="5" fillId="0" borderId="0" xfId="0" applyFont="1" applyAlignment="1">
      <alignment horizontal="left" vertical="center"/>
    </xf>
    <xf numFmtId="0" fontId="2" fillId="0" borderId="0" xfId="0" applyFont="1" applyAlignment="1">
      <alignment horizontal="left" vertical="center"/>
    </xf>
    <xf numFmtId="0" fontId="7" fillId="0" borderId="0" xfId="0" applyFont="1" applyAlignment="1">
      <alignment horizontal="center" vertical="center"/>
    </xf>
    <xf numFmtId="0" fontId="7" fillId="0" borderId="0" xfId="0" applyFont="1" applyAlignment="1">
      <alignment horizontal="left" vertical="center"/>
    </xf>
    <xf numFmtId="0" fontId="6" fillId="0" borderId="0" xfId="0" applyFont="1" applyAlignment="1">
      <alignment horizontal="left" vertical="center"/>
    </xf>
    <xf numFmtId="0" fontId="19" fillId="0" borderId="0" xfId="0" applyFont="1" applyAlignment="1">
      <alignment horizontal="left" vertical="center"/>
    </xf>
    <xf numFmtId="0" fontId="19" fillId="0" borderId="0" xfId="0" applyFont="1"/>
    <xf numFmtId="0" fontId="13" fillId="0" borderId="2" xfId="0" applyFont="1" applyBorder="1" applyAlignment="1">
      <alignment vertical="center"/>
    </xf>
    <xf numFmtId="0" fontId="13" fillId="0" borderId="3" xfId="0" applyFont="1" applyBorder="1" applyAlignment="1">
      <alignment vertical="center"/>
    </xf>
    <xf numFmtId="0" fontId="21" fillId="0" borderId="0" xfId="0" applyFont="1" applyAlignment="1">
      <alignment wrapText="1"/>
    </xf>
    <xf numFmtId="176" fontId="19" fillId="0" borderId="0" xfId="0" applyNumberFormat="1" applyFont="1"/>
    <xf numFmtId="0" fontId="22" fillId="0" borderId="0" xfId="0" applyFont="1"/>
    <xf numFmtId="176" fontId="22" fillId="0" borderId="0" xfId="0" applyNumberFormat="1" applyFont="1"/>
    <xf numFmtId="176" fontId="23" fillId="0" borderId="0" xfId="0" applyNumberFormat="1" applyFont="1"/>
    <xf numFmtId="0" fontId="2" fillId="2" borderId="17" xfId="0" applyFont="1" applyFill="1" applyBorder="1" applyAlignment="1">
      <alignment horizontal="center" vertical="center" wrapText="1"/>
    </xf>
    <xf numFmtId="0" fontId="2" fillId="2" borderId="21" xfId="0" applyFont="1" applyFill="1" applyBorder="1" applyAlignment="1">
      <alignment horizontal="center" vertical="center"/>
    </xf>
    <xf numFmtId="0" fontId="24" fillId="2" borderId="16" xfId="0" applyFont="1" applyFill="1" applyBorder="1" applyAlignment="1">
      <alignment horizontal="center" vertical="center"/>
    </xf>
    <xf numFmtId="0" fontId="2" fillId="2" borderId="22" xfId="0" applyFont="1" applyFill="1" applyBorder="1" applyAlignment="1">
      <alignment horizontal="center" vertical="center"/>
    </xf>
    <xf numFmtId="0" fontId="0" fillId="2" borderId="17" xfId="0" applyFill="1" applyBorder="1" applyAlignment="1">
      <alignment horizontal="center" vertical="center"/>
    </xf>
    <xf numFmtId="0" fontId="2" fillId="2" borderId="23" xfId="0" applyFont="1" applyFill="1" applyBorder="1" applyAlignment="1">
      <alignment horizontal="left" vertical="center" wrapText="1"/>
    </xf>
    <xf numFmtId="0" fontId="0" fillId="2" borderId="24" xfId="0" applyFill="1" applyBorder="1" applyAlignment="1">
      <alignment horizontal="left" vertical="center" wrapText="1"/>
    </xf>
    <xf numFmtId="0" fontId="0" fillId="2" borderId="25" xfId="0" applyFill="1" applyBorder="1" applyAlignment="1">
      <alignment horizontal="left" vertical="center" wrapText="1"/>
    </xf>
    <xf numFmtId="0" fontId="0" fillId="2" borderId="26" xfId="0" applyFill="1" applyBorder="1" applyAlignment="1">
      <alignment horizontal="left" vertical="center" wrapText="1"/>
    </xf>
    <xf numFmtId="0" fontId="26" fillId="0" borderId="0" xfId="0" applyFont="1"/>
    <xf numFmtId="0" fontId="5" fillId="0" borderId="21" xfId="0" applyFont="1" applyBorder="1" applyAlignment="1">
      <alignment horizontal="left" vertical="center" wrapText="1"/>
    </xf>
    <xf numFmtId="0" fontId="25" fillId="0" borderId="0" xfId="0" applyFont="1" applyAlignment="1">
      <alignment horizontal="center" vertical="center" wrapText="1"/>
    </xf>
    <xf numFmtId="0" fontId="5" fillId="0" borderId="21" xfId="0" applyFont="1" applyBorder="1" applyAlignment="1">
      <alignment horizontal="left" vertical="center"/>
    </xf>
    <xf numFmtId="0" fontId="5" fillId="0" borderId="1" xfId="0" applyFont="1" applyBorder="1" applyAlignment="1">
      <alignment horizontal="left" vertical="center"/>
    </xf>
    <xf numFmtId="0" fontId="5" fillId="0" borderId="27" xfId="0" applyFont="1" applyBorder="1" applyAlignment="1">
      <alignment horizontal="left" vertical="center"/>
    </xf>
    <xf numFmtId="0" fontId="5" fillId="0" borderId="20" xfId="0" applyFont="1" applyBorder="1" applyAlignment="1">
      <alignment horizontal="left" vertical="center"/>
    </xf>
    <xf numFmtId="0" fontId="2" fillId="2" borderId="16" xfId="0" applyFont="1" applyFill="1" applyBorder="1" applyAlignment="1">
      <alignment horizontal="center" vertical="center" wrapText="1"/>
    </xf>
    <xf numFmtId="0" fontId="2" fillId="2" borderId="22" xfId="0" applyFont="1" applyFill="1" applyBorder="1" applyAlignment="1">
      <alignment horizontal="center" vertical="center" wrapText="1"/>
    </xf>
    <xf numFmtId="0" fontId="0" fillId="2" borderId="17" xfId="0" applyFill="1" applyBorder="1" applyAlignment="1">
      <alignment horizontal="center" vertical="center" wrapText="1"/>
    </xf>
    <xf numFmtId="0" fontId="2" fillId="0" borderId="66" xfId="0" applyFont="1" applyBorder="1" applyAlignment="1">
      <alignment horizontal="left" vertical="center" wrapText="1"/>
    </xf>
    <xf numFmtId="0" fontId="2" fillId="0" borderId="41" xfId="0" applyFont="1" applyBorder="1" applyAlignment="1">
      <alignment horizontal="left" vertical="center" wrapText="1"/>
    </xf>
    <xf numFmtId="0" fontId="2" fillId="0" borderId="67" xfId="0" applyFont="1" applyBorder="1" applyAlignment="1">
      <alignment horizontal="left" vertical="center" wrapText="1"/>
    </xf>
    <xf numFmtId="0" fontId="9" fillId="0" borderId="64" xfId="0" applyFont="1" applyBorder="1" applyAlignment="1">
      <alignment horizontal="center" vertical="center" wrapText="1" shrinkToFit="1"/>
    </xf>
    <xf numFmtId="0" fontId="9" fillId="0" borderId="3" xfId="0" applyFont="1" applyBorder="1" applyAlignment="1">
      <alignment horizontal="center" vertical="center" wrapText="1" shrinkToFit="1"/>
    </xf>
    <xf numFmtId="0" fontId="2" fillId="0" borderId="43" xfId="0" applyFont="1" applyBorder="1" applyAlignment="1">
      <alignment horizontal="left" vertical="center" wrapText="1" shrinkToFit="1"/>
    </xf>
    <xf numFmtId="0" fontId="0" fillId="0" borderId="22" xfId="0" applyBorder="1" applyAlignment="1">
      <alignment horizontal="left" vertical="center" wrapText="1" shrinkToFit="1"/>
    </xf>
    <xf numFmtId="0" fontId="0" fillId="0" borderId="41" xfId="0" applyBorder="1" applyAlignment="1">
      <alignment horizontal="left" vertical="center" wrapText="1" shrinkToFit="1"/>
    </xf>
    <xf numFmtId="0" fontId="9" fillId="0" borderId="57" xfId="0" applyFont="1" applyBorder="1" applyAlignment="1">
      <alignment horizontal="center" vertical="center" wrapText="1"/>
    </xf>
    <xf numFmtId="0" fontId="9" fillId="0" borderId="58" xfId="0" applyFont="1" applyBorder="1" applyAlignment="1">
      <alignment horizontal="center" vertical="center" wrapText="1"/>
    </xf>
    <xf numFmtId="0" fontId="2" fillId="2" borderId="62" xfId="0" applyFont="1" applyFill="1" applyBorder="1" applyAlignment="1">
      <alignment horizontal="left" vertical="center" wrapText="1"/>
    </xf>
    <xf numFmtId="0" fontId="0" fillId="2" borderId="38" xfId="0" applyFill="1" applyBorder="1" applyAlignment="1">
      <alignment horizontal="left" vertical="center" wrapText="1"/>
    </xf>
    <xf numFmtId="0" fontId="0" fillId="2" borderId="65" xfId="0" applyFill="1" applyBorder="1" applyAlignment="1">
      <alignment horizontal="left" vertical="center" wrapText="1"/>
    </xf>
    <xf numFmtId="0" fontId="0" fillId="0" borderId="17" xfId="0" applyBorder="1" applyAlignment="1">
      <alignment horizontal="left" vertical="center" wrapText="1" shrinkToFit="1"/>
    </xf>
    <xf numFmtId="0" fontId="9" fillId="0" borderId="69" xfId="0" applyFont="1" applyBorder="1" applyAlignment="1">
      <alignment horizontal="center" vertical="center" wrapText="1"/>
    </xf>
    <xf numFmtId="0" fontId="9" fillId="0" borderId="63" xfId="0" applyFont="1" applyBorder="1" applyAlignment="1">
      <alignment horizontal="center" vertical="center" wrapText="1"/>
    </xf>
    <xf numFmtId="0" fontId="5" fillId="0" borderId="0" xfId="0" applyFont="1" applyAlignment="1">
      <alignment wrapText="1"/>
    </xf>
    <xf numFmtId="0" fontId="19" fillId="0" borderId="0" xfId="0" applyFont="1" applyAlignment="1">
      <alignment wrapText="1"/>
    </xf>
    <xf numFmtId="0" fontId="2" fillId="0" borderId="16" xfId="0" applyFont="1" applyBorder="1" applyAlignment="1">
      <alignment horizontal="left" vertical="center" wrapText="1"/>
    </xf>
    <xf numFmtId="0" fontId="0" fillId="0" borderId="22" xfId="0" applyBorder="1" applyAlignment="1">
      <alignment wrapText="1"/>
    </xf>
    <xf numFmtId="0" fontId="0" fillId="0" borderId="41" xfId="0" applyBorder="1" applyAlignment="1">
      <alignment wrapText="1"/>
    </xf>
    <xf numFmtId="0" fontId="2" fillId="2" borderId="59" xfId="0" applyFont="1" applyFill="1" applyBorder="1" applyAlignment="1">
      <alignment horizontal="center" vertical="center" wrapText="1"/>
    </xf>
    <xf numFmtId="0" fontId="0" fillId="2" borderId="13" xfId="0" applyFill="1" applyBorder="1" applyAlignment="1">
      <alignment vertical="center" wrapText="1"/>
    </xf>
    <xf numFmtId="0" fontId="0" fillId="2" borderId="9" xfId="0" applyFill="1" applyBorder="1" applyAlignment="1">
      <alignment horizontal="center" vertical="center" wrapText="1"/>
    </xf>
    <xf numFmtId="0" fontId="0" fillId="2" borderId="15" xfId="0" applyFill="1" applyBorder="1" applyAlignment="1">
      <alignment vertical="center" wrapText="1"/>
    </xf>
    <xf numFmtId="0" fontId="0" fillId="2" borderId="61" xfId="0" applyFill="1" applyBorder="1" applyAlignment="1">
      <alignment horizontal="center" vertical="center" wrapText="1"/>
    </xf>
    <xf numFmtId="0" fontId="0" fillId="2" borderId="19" xfId="0" applyFill="1" applyBorder="1" applyAlignment="1">
      <alignment vertical="center" wrapText="1"/>
    </xf>
    <xf numFmtId="0" fontId="0" fillId="2" borderId="59" xfId="0" applyFill="1" applyBorder="1" applyAlignment="1">
      <alignment horizontal="left" vertical="center" wrapText="1"/>
    </xf>
    <xf numFmtId="0" fontId="0" fillId="2" borderId="12" xfId="0" applyFill="1" applyBorder="1" applyAlignment="1">
      <alignment wrapText="1"/>
    </xf>
    <xf numFmtId="0" fontId="0" fillId="2" borderId="60" xfId="0" applyFill="1" applyBorder="1" applyAlignment="1">
      <alignment wrapText="1"/>
    </xf>
    <xf numFmtId="0" fontId="0" fillId="2" borderId="9" xfId="0" applyFill="1" applyBorder="1" applyAlignment="1">
      <alignment wrapText="1"/>
    </xf>
    <xf numFmtId="0" fontId="0" fillId="2" borderId="0" xfId="0" applyFill="1" applyAlignment="1">
      <alignment wrapText="1"/>
    </xf>
    <xf numFmtId="0" fontId="0" fillId="2" borderId="31" xfId="0" applyFill="1" applyBorder="1" applyAlignment="1">
      <alignment wrapText="1"/>
    </xf>
    <xf numFmtId="0" fontId="9" fillId="0" borderId="2" xfId="0" applyFont="1" applyBorder="1" applyAlignment="1">
      <alignment horizontal="center" vertical="center" wrapText="1"/>
    </xf>
    <xf numFmtId="0" fontId="9" fillId="0" borderId="55" xfId="0" applyFont="1" applyBorder="1" applyAlignment="1">
      <alignment horizontal="center" vertical="center" wrapText="1" shrinkToFit="1"/>
    </xf>
    <xf numFmtId="0" fontId="9" fillId="0" borderId="56" xfId="0" applyFont="1" applyBorder="1" applyAlignment="1">
      <alignment horizontal="center" vertical="center" wrapText="1" shrinkToFit="1"/>
    </xf>
    <xf numFmtId="0" fontId="2" fillId="0" borderId="68" xfId="0" applyFont="1" applyBorder="1" applyAlignment="1">
      <alignment horizontal="left" vertical="center" wrapText="1"/>
    </xf>
    <xf numFmtId="0" fontId="0" fillId="0" borderId="68" xfId="0" applyBorder="1" applyAlignment="1">
      <alignment horizontal="left" vertical="center" wrapText="1"/>
    </xf>
    <xf numFmtId="0" fontId="7" fillId="2" borderId="56" xfId="0" applyFont="1" applyFill="1" applyBorder="1" applyAlignment="1">
      <alignment horizontal="center" vertical="center" wrapText="1" shrinkToFit="1"/>
    </xf>
    <xf numFmtId="0" fontId="7" fillId="2" borderId="5" xfId="0" applyFont="1" applyFill="1" applyBorder="1" applyAlignment="1">
      <alignment horizontal="center" vertical="center" wrapText="1" shrinkToFit="1"/>
    </xf>
    <xf numFmtId="0" fontId="7" fillId="2" borderId="58" xfId="0" applyFont="1" applyFill="1" applyBorder="1" applyAlignment="1">
      <alignment horizontal="center" vertical="center" wrapText="1" shrinkToFit="1"/>
    </xf>
    <xf numFmtId="0" fontId="7" fillId="2" borderId="4" xfId="0" applyFont="1" applyFill="1" applyBorder="1" applyAlignment="1">
      <alignment horizontal="center" vertical="center" wrapText="1" shrinkToFit="1"/>
    </xf>
    <xf numFmtId="0" fontId="12" fillId="2" borderId="12" xfId="0" applyFont="1" applyFill="1" applyBorder="1" applyAlignment="1">
      <alignment horizontal="center" wrapText="1"/>
    </xf>
    <xf numFmtId="0" fontId="12" fillId="2" borderId="60" xfId="0" applyFont="1" applyFill="1" applyBorder="1" applyAlignment="1">
      <alignment horizontal="center" wrapText="1"/>
    </xf>
    <xf numFmtId="0" fontId="10" fillId="0" borderId="0" xfId="0" applyFont="1" applyAlignment="1">
      <alignment horizontal="left" vertical="center" wrapText="1"/>
    </xf>
    <xf numFmtId="0" fontId="10" fillId="0" borderId="0" xfId="0" applyFont="1" applyAlignment="1">
      <alignment wrapText="1"/>
    </xf>
    <xf numFmtId="0" fontId="2" fillId="0" borderId="43" xfId="0" applyFont="1" applyBorder="1" applyAlignment="1">
      <alignment horizontal="left" vertical="center" wrapText="1"/>
    </xf>
    <xf numFmtId="0" fontId="2" fillId="0" borderId="22" xfId="0" applyFont="1" applyBorder="1" applyAlignment="1">
      <alignment horizontal="left" vertical="center" wrapText="1"/>
    </xf>
    <xf numFmtId="0" fontId="0" fillId="0" borderId="22" xfId="0" applyBorder="1" applyAlignment="1">
      <alignment wrapText="1" shrinkToFit="1"/>
    </xf>
    <xf numFmtId="0" fontId="0" fillId="0" borderId="22" xfId="0" applyBorder="1" applyAlignment="1">
      <alignment horizontal="left" vertical="center" wrapText="1"/>
    </xf>
    <xf numFmtId="0" fontId="0" fillId="0" borderId="41" xfId="0" applyBorder="1" applyAlignment="1">
      <alignment horizontal="left" vertical="center" wrapText="1"/>
    </xf>
    <xf numFmtId="0" fontId="9" fillId="0" borderId="70" xfId="0" applyFont="1" applyBorder="1" applyAlignment="1">
      <alignment horizontal="center" vertical="center" wrapText="1" shrinkToFit="1"/>
    </xf>
    <xf numFmtId="0" fontId="0" fillId="0" borderId="67" xfId="0" applyBorder="1" applyAlignment="1">
      <alignment horizontal="left" vertical="center" wrapText="1"/>
    </xf>
    <xf numFmtId="0" fontId="0" fillId="0" borderId="43" xfId="0" applyBorder="1" applyAlignment="1">
      <alignment horizontal="left" vertical="center" wrapText="1"/>
    </xf>
    <xf numFmtId="0" fontId="0" fillId="0" borderId="71" xfId="0" applyBorder="1" applyAlignment="1">
      <alignment horizontal="left" vertical="center" wrapText="1"/>
    </xf>
    <xf numFmtId="0" fontId="5" fillId="0" borderId="21" xfId="0" applyFont="1" applyBorder="1" applyAlignment="1">
      <alignment horizontal="center" vertical="center"/>
    </xf>
    <xf numFmtId="0" fontId="2" fillId="2" borderId="72" xfId="0" applyFont="1" applyFill="1" applyBorder="1" applyAlignment="1">
      <alignment horizontal="center" vertical="center" wrapText="1"/>
    </xf>
    <xf numFmtId="0" fontId="0" fillId="2" borderId="73" xfId="0" applyFill="1" applyBorder="1" applyAlignment="1">
      <alignment vertical="center" wrapText="1"/>
    </xf>
    <xf numFmtId="0" fontId="12" fillId="2" borderId="74" xfId="0" applyFont="1" applyFill="1" applyBorder="1" applyAlignment="1">
      <alignment horizontal="center" wrapText="1" shrinkToFit="1"/>
    </xf>
    <xf numFmtId="0" fontId="12" fillId="2" borderId="75" xfId="0" applyFont="1" applyFill="1" applyBorder="1" applyAlignment="1">
      <alignment horizontal="center" wrapText="1" shrinkToFit="1"/>
    </xf>
    <xf numFmtId="0" fontId="4" fillId="0" borderId="0" xfId="0" applyFont="1" applyAlignment="1">
      <alignment vertical="center" wrapText="1"/>
    </xf>
    <xf numFmtId="0" fontId="17" fillId="0" borderId="0" xfId="0" applyFont="1" applyAlignment="1">
      <alignment vertical="center" wrapText="1"/>
    </xf>
    <xf numFmtId="0" fontId="2" fillId="0" borderId="0" xfId="0" applyFont="1" applyAlignment="1">
      <alignment horizontal="center"/>
    </xf>
    <xf numFmtId="0" fontId="2" fillId="0" borderId="14" xfId="0" applyFont="1" applyBorder="1" applyAlignment="1">
      <alignment horizontal="left" vertical="center" wrapText="1"/>
    </xf>
    <xf numFmtId="0" fontId="2" fillId="0" borderId="0" xfId="0" applyFont="1" applyAlignment="1">
      <alignment horizontal="left" vertical="center" wrapText="1"/>
    </xf>
    <xf numFmtId="0" fontId="2" fillId="0" borderId="15" xfId="0" applyFont="1" applyBorder="1" applyAlignment="1">
      <alignment horizontal="left" vertical="center" wrapText="1"/>
    </xf>
    <xf numFmtId="0" fontId="5" fillId="0" borderId="25" xfId="0" applyFont="1" applyBorder="1" applyAlignment="1">
      <alignment horizontal="left" vertical="center" wrapText="1"/>
    </xf>
    <xf numFmtId="0" fontId="0" fillId="0" borderId="25" xfId="0" applyBorder="1" applyAlignment="1">
      <alignment horizontal="left" vertical="center" wrapText="1"/>
    </xf>
    <xf numFmtId="0" fontId="0" fillId="0" borderId="0" xfId="0" applyAlignment="1">
      <alignment horizontal="left" vertical="center" wrapText="1"/>
    </xf>
    <xf numFmtId="0" fontId="5" fillId="0" borderId="49" xfId="0" applyFont="1" applyBorder="1" applyAlignment="1">
      <alignment horizontal="left" vertical="center" wrapText="1"/>
    </xf>
    <xf numFmtId="0" fontId="0" fillId="0" borderId="50" xfId="0" applyBorder="1" applyAlignment="1">
      <alignment horizontal="left" vertical="center" wrapText="1"/>
    </xf>
    <xf numFmtId="0" fontId="0" fillId="0" borderId="51" xfId="0" applyBorder="1" applyAlignment="1">
      <alignment horizontal="left" vertical="center" wrapText="1"/>
    </xf>
    <xf numFmtId="0" fontId="0" fillId="0" borderId="52" xfId="0" applyBorder="1" applyAlignment="1">
      <alignment horizontal="left" vertical="center" wrapText="1"/>
    </xf>
    <xf numFmtId="0" fontId="0" fillId="0" borderId="53" xfId="0" applyBorder="1" applyAlignment="1">
      <alignment horizontal="left" vertical="center" wrapText="1"/>
    </xf>
    <xf numFmtId="0" fontId="0" fillId="0" borderId="29" xfId="0" applyBorder="1" applyAlignment="1">
      <alignment horizontal="left" vertical="center" wrapText="1"/>
    </xf>
    <xf numFmtId="0" fontId="0" fillId="0" borderId="54" xfId="0" applyBorder="1" applyAlignment="1">
      <alignment horizontal="left" vertical="center" wrapText="1"/>
    </xf>
    <xf numFmtId="0" fontId="0" fillId="0" borderId="46" xfId="0" applyBorder="1" applyAlignment="1">
      <alignment horizontal="left" vertical="center"/>
    </xf>
    <xf numFmtId="0" fontId="0" fillId="0" borderId="47" xfId="0" applyBorder="1" applyAlignment="1">
      <alignment horizontal="left" vertical="center"/>
    </xf>
    <xf numFmtId="0" fontId="0" fillId="0" borderId="48" xfId="0" applyBorder="1" applyAlignment="1">
      <alignment horizontal="left" vertical="center"/>
    </xf>
    <xf numFmtId="0" fontId="0" fillId="0" borderId="24" xfId="0" applyBorder="1" applyAlignment="1">
      <alignment horizontal="left" vertical="center" wrapText="1"/>
    </xf>
    <xf numFmtId="0" fontId="0" fillId="0" borderId="26" xfId="0" applyBorder="1" applyAlignment="1">
      <alignment horizontal="left" vertical="center" wrapText="1"/>
    </xf>
    <xf numFmtId="0" fontId="0" fillId="0" borderId="9" xfId="0" applyBorder="1" applyAlignment="1">
      <alignment horizontal="left" vertical="center" wrapText="1"/>
    </xf>
    <xf numFmtId="0" fontId="0" fillId="0" borderId="31" xfId="0" applyBorder="1" applyAlignment="1">
      <alignment horizontal="left" vertical="center" wrapText="1"/>
    </xf>
    <xf numFmtId="0" fontId="0" fillId="0" borderId="28" xfId="0" applyBorder="1" applyAlignment="1">
      <alignment horizontal="left" vertical="center" wrapText="1"/>
    </xf>
    <xf numFmtId="0" fontId="0" fillId="0" borderId="30" xfId="0" applyBorder="1" applyAlignment="1">
      <alignment horizontal="left" vertical="center" wrapText="1"/>
    </xf>
    <xf numFmtId="0" fontId="20" fillId="0" borderId="35" xfId="0" applyFont="1" applyBorder="1" applyAlignment="1">
      <alignment horizontal="center" vertical="center" wrapText="1"/>
    </xf>
    <xf numFmtId="0" fontId="20" fillId="0" borderId="36" xfId="0" applyFont="1" applyBorder="1" applyAlignment="1">
      <alignment horizontal="center" vertical="center" wrapText="1"/>
    </xf>
    <xf numFmtId="0" fontId="2" fillId="0" borderId="9" xfId="0" applyFont="1" applyBorder="1" applyAlignment="1">
      <alignment vertical="center" wrapText="1"/>
    </xf>
    <xf numFmtId="0" fontId="2" fillId="0" borderId="0" xfId="0" applyFont="1" applyAlignment="1">
      <alignment vertical="center" wrapText="1"/>
    </xf>
    <xf numFmtId="0" fontId="3" fillId="2" borderId="32" xfId="0" applyFont="1" applyFill="1" applyBorder="1" applyAlignment="1">
      <alignment horizontal="left" wrapText="1"/>
    </xf>
    <xf numFmtId="0" fontId="0" fillId="2" borderId="33" xfId="0" applyFill="1" applyBorder="1" applyAlignment="1">
      <alignment horizontal="left" wrapText="1"/>
    </xf>
    <xf numFmtId="0" fontId="0" fillId="2" borderId="34" xfId="0" applyFill="1" applyBorder="1" applyAlignment="1">
      <alignment horizontal="left" wrapText="1"/>
    </xf>
    <xf numFmtId="0" fontId="0" fillId="2" borderId="9" xfId="0" applyFill="1" applyBorder="1" applyAlignment="1">
      <alignment horizontal="left" wrapText="1"/>
    </xf>
    <xf numFmtId="0" fontId="0" fillId="2" borderId="0" xfId="0" applyFill="1" applyAlignment="1">
      <alignment horizontal="left" wrapText="1"/>
    </xf>
    <xf numFmtId="0" fontId="0" fillId="2" borderId="31" xfId="0" applyFill="1" applyBorder="1" applyAlignment="1">
      <alignment horizontal="left" wrapText="1"/>
    </xf>
    <xf numFmtId="0" fontId="7" fillId="0" borderId="6" xfId="0" applyFont="1" applyBorder="1" applyAlignment="1">
      <alignment horizontal="center"/>
    </xf>
    <xf numFmtId="0" fontId="7" fillId="0" borderId="7" xfId="0" applyFont="1" applyBorder="1" applyAlignment="1">
      <alignment horizontal="center"/>
    </xf>
    <xf numFmtId="0" fontId="2" fillId="0" borderId="24" xfId="0" applyFont="1" applyBorder="1" applyAlignment="1">
      <alignment horizontal="left" vertical="center" wrapText="1"/>
    </xf>
    <xf numFmtId="0" fontId="5" fillId="2" borderId="28" xfId="0" applyFont="1" applyFill="1" applyBorder="1" applyAlignment="1">
      <alignment horizontal="left" vertical="center" wrapText="1"/>
    </xf>
    <xf numFmtId="0" fontId="5" fillId="2" borderId="29" xfId="0" applyFont="1" applyFill="1" applyBorder="1" applyAlignment="1">
      <alignment horizontal="left" vertical="center" wrapText="1"/>
    </xf>
    <xf numFmtId="0" fontId="5" fillId="2" borderId="30" xfId="0" applyFont="1" applyFill="1" applyBorder="1" applyAlignment="1">
      <alignment horizontal="left" vertical="center" wrapText="1"/>
    </xf>
    <xf numFmtId="0" fontId="19" fillId="0" borderId="0" xfId="0" applyFont="1" applyAlignment="1">
      <alignment horizontal="left" vertical="center" wrapText="1"/>
    </xf>
    <xf numFmtId="0" fontId="2" fillId="2" borderId="37" xfId="0" applyFont="1" applyFill="1" applyBorder="1" applyAlignment="1">
      <alignment horizontal="left" vertical="center" wrapText="1"/>
    </xf>
    <xf numFmtId="0" fontId="2" fillId="2" borderId="38" xfId="0" applyFont="1" applyFill="1" applyBorder="1" applyAlignment="1">
      <alignment horizontal="left" vertical="center" wrapText="1"/>
    </xf>
    <xf numFmtId="0" fontId="7" fillId="0" borderId="39" xfId="0" applyFont="1" applyBorder="1" applyAlignment="1">
      <alignment vertical="center" wrapText="1"/>
    </xf>
    <xf numFmtId="0" fontId="7" fillId="0" borderId="40" xfId="0" applyFont="1" applyBorder="1" applyAlignment="1">
      <alignment vertical="center" wrapText="1"/>
    </xf>
    <xf numFmtId="0" fontId="7" fillId="0" borderId="41" xfId="0" applyFont="1" applyBorder="1" applyAlignment="1">
      <alignment vertical="center" wrapText="1"/>
    </xf>
    <xf numFmtId="0" fontId="7" fillId="0" borderId="42" xfId="0" applyFont="1" applyBorder="1" applyAlignment="1">
      <alignment vertical="center" wrapText="1"/>
    </xf>
    <xf numFmtId="0" fontId="7" fillId="0" borderId="43" xfId="0" applyFont="1" applyBorder="1" applyAlignment="1">
      <alignment vertical="center" wrapText="1"/>
    </xf>
    <xf numFmtId="0" fontId="7" fillId="0" borderId="44" xfId="0" applyFont="1" applyBorder="1" applyAlignment="1">
      <alignment vertical="center" wrapText="1"/>
    </xf>
    <xf numFmtId="0" fontId="7" fillId="0" borderId="22" xfId="0" applyFont="1" applyBorder="1" applyAlignment="1">
      <alignment vertical="center" wrapText="1"/>
    </xf>
    <xf numFmtId="0" fontId="7" fillId="0" borderId="45" xfId="0" applyFont="1" applyBorder="1" applyAlignment="1">
      <alignment vertical="center" wrapText="1"/>
    </xf>
    <xf numFmtId="0" fontId="7" fillId="0" borderId="43" xfId="0" applyFont="1" applyBorder="1" applyAlignment="1">
      <alignment horizontal="left" vertical="center" wrapText="1" shrinkToFit="1"/>
    </xf>
    <xf numFmtId="0" fontId="7" fillId="0" borderId="44" xfId="0" applyFont="1" applyBorder="1" applyAlignment="1">
      <alignment horizontal="left" vertical="center" wrapText="1" shrinkToFit="1"/>
    </xf>
    <xf numFmtId="0" fontId="7" fillId="0" borderId="22" xfId="0" applyFont="1" applyBorder="1" applyAlignment="1">
      <alignment horizontal="left" vertical="center" wrapText="1" shrinkToFit="1"/>
    </xf>
    <xf numFmtId="0" fontId="7" fillId="0" borderId="45" xfId="0" applyFont="1" applyBorder="1" applyAlignment="1">
      <alignment horizontal="left" vertical="center" wrapText="1" shrinkToFit="1"/>
    </xf>
    <xf numFmtId="0" fontId="7" fillId="0" borderId="41" xfId="0" applyFont="1" applyBorder="1" applyAlignment="1">
      <alignment horizontal="left" vertical="center" wrapText="1" shrinkToFit="1"/>
    </xf>
    <xf numFmtId="0" fontId="7" fillId="0" borderId="42" xfId="0" applyFont="1" applyBorder="1" applyAlignment="1">
      <alignment horizontal="left" vertical="center" wrapText="1" shrinkToFit="1"/>
    </xf>
  </cellXfs>
  <cellStyles count="1">
    <cellStyle name="標準" xfId="0" builtinId="0"/>
  </cellStyles>
  <dxfs count="1">
    <dxf>
      <font>
        <condense val="0"/>
        <extend val="0"/>
        <color indexed="9"/>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306171632146975"/>
          <c:y val="0.12746858168761221"/>
          <c:w val="0.53791205336872616"/>
          <c:h val="0.67504488330341117"/>
        </c:manualLayout>
      </c:layout>
      <c:radarChart>
        <c:radarStyle val="marker"/>
        <c:varyColors val="0"/>
        <c:ser>
          <c:idx val="0"/>
          <c:order val="0"/>
          <c:spPr>
            <a:ln w="38100">
              <a:solidFill>
                <a:srgbClr val="FF00FF"/>
              </a:solidFill>
              <a:prstDash val="solid"/>
            </a:ln>
          </c:spPr>
          <c:marker>
            <c:symbol val="none"/>
          </c:marker>
          <c:cat>
            <c:multiLvlStrRef>
              <c:f>自己評価書!$G$223:$G$229</c:f>
            </c:multiLvlStrRef>
          </c:cat>
          <c:val>
            <c:numRef>
              <c:f>自己評価書!$H$223:$H$229</c:f>
              <c:numCache>
                <c:formatCode>;;;</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0-8076-4E38-8A9B-01CA20B2EEA9}"/>
            </c:ext>
          </c:extLst>
        </c:ser>
        <c:dLbls>
          <c:showLegendKey val="0"/>
          <c:showVal val="0"/>
          <c:showCatName val="0"/>
          <c:showSerName val="0"/>
          <c:showPercent val="0"/>
          <c:showBubbleSize val="0"/>
        </c:dLbls>
        <c:axId val="784861679"/>
        <c:axId val="1"/>
      </c:radarChart>
      <c:catAx>
        <c:axId val="784861679"/>
        <c:scaling>
          <c:orientation val="minMax"/>
        </c:scaling>
        <c:delete val="0"/>
        <c:axPos val="b"/>
        <c:majorGridlines>
          <c:spPr>
            <a:ln w="3175">
              <a:solidFill>
                <a:srgbClr val="000000"/>
              </a:solidFill>
              <a:prstDash val="solid"/>
            </a:ln>
          </c:spPr>
        </c:majorGridlines>
        <c:numFmt formatCode="General" sourceLinked="1"/>
        <c:majorTickMark val="out"/>
        <c:minorTickMark val="none"/>
        <c:tickLblPos val="nextTo"/>
        <c:txPr>
          <a:bodyPr rot="0" vert="horz"/>
          <a:lstStyle/>
          <a:p>
            <a:pPr>
              <a:defRPr sz="1200" b="0" i="0" u="none" strike="noStrike" baseline="0">
                <a:solidFill>
                  <a:srgbClr val="000000"/>
                </a:solidFill>
                <a:latin typeface="ＭＳ Ｐゴシック"/>
                <a:ea typeface="ＭＳ Ｐゴシック"/>
                <a:cs typeface="ＭＳ Ｐゴシック"/>
              </a:defRPr>
            </a:pPr>
            <a:endParaRPr lang="ja-JP"/>
          </a:p>
        </c:txPr>
        <c:crossAx val="1"/>
        <c:crosses val="autoZero"/>
        <c:auto val="0"/>
        <c:lblAlgn val="ctr"/>
        <c:lblOffset val="100"/>
        <c:noMultiLvlLbl val="0"/>
      </c:catAx>
      <c:valAx>
        <c:axId val="1"/>
        <c:scaling>
          <c:orientation val="minMax"/>
          <c:max val="3"/>
          <c:min val="0"/>
        </c:scaling>
        <c:delete val="0"/>
        <c:axPos val="l"/>
        <c:majorGridlines>
          <c:spPr>
            <a:ln w="3175">
              <a:solidFill>
                <a:srgbClr val="000000"/>
              </a:solidFill>
              <a:prstDash val="sysDash"/>
            </a:ln>
          </c:spPr>
        </c:majorGridlines>
        <c:numFmt formatCode="General" sourceLinked="0"/>
        <c:majorTickMark val="cross"/>
        <c:minorTickMark val="none"/>
        <c:tickLblPos val="nextTo"/>
        <c:spPr>
          <a:ln w="3175">
            <a:solidFill>
              <a:srgbClr val="000000"/>
            </a:solidFill>
            <a:prstDash val="solid"/>
          </a:ln>
        </c:spPr>
        <c:txPr>
          <a:bodyPr rot="0" vert="horz"/>
          <a:lstStyle/>
          <a:p>
            <a:pPr>
              <a:defRPr sz="1200" b="0" i="0" u="none" strike="noStrike" baseline="0">
                <a:solidFill>
                  <a:srgbClr val="000000"/>
                </a:solidFill>
                <a:latin typeface="ＭＳ Ｐゴシック"/>
                <a:ea typeface="ＭＳ Ｐゴシック"/>
                <a:cs typeface="ＭＳ Ｐゴシック"/>
              </a:defRPr>
            </a:pPr>
            <a:endParaRPr lang="ja-JP"/>
          </a:p>
        </c:txPr>
        <c:crossAx val="784861679"/>
        <c:crosses val="autoZero"/>
        <c:crossBetween val="between"/>
        <c:majorUnit val="1"/>
        <c:minorUnit val="1"/>
      </c:valAx>
      <c:spPr>
        <a:noFill/>
        <a:ln w="25400">
          <a:noFill/>
        </a:ln>
      </c:spPr>
    </c:plotArea>
    <c:plotVisOnly val="1"/>
    <c:dispBlanksAs val="gap"/>
    <c:showDLblsOverMax val="0"/>
  </c:chart>
  <c:spPr>
    <a:noFill/>
    <a:ln w="9525">
      <a:noFill/>
    </a:ln>
  </c:spPr>
  <c:txPr>
    <a:bodyPr/>
    <a:lstStyle/>
    <a:p>
      <a:pPr>
        <a:defRPr sz="12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trlProps/ctrlProp1.xml><?xml version="1.0" encoding="utf-8"?>
<formControlPr xmlns="http://schemas.microsoft.com/office/spreadsheetml/2009/9/main" objectType="CheckBox" fmlaLink="G33" lockText="1"/>
</file>

<file path=xl/ctrlProps/ctrlProp10.xml><?xml version="1.0" encoding="utf-8"?>
<formControlPr xmlns="http://schemas.microsoft.com/office/spreadsheetml/2009/9/main" objectType="CheckBox" fmlaLink="H49" lockText="1"/>
</file>

<file path=xl/ctrlProps/ctrlProp11.xml><?xml version="1.0" encoding="utf-8"?>
<formControlPr xmlns="http://schemas.microsoft.com/office/spreadsheetml/2009/9/main" objectType="CheckBox" fmlaLink="G53" lockText="1"/>
</file>

<file path=xl/ctrlProps/ctrlProp12.xml><?xml version="1.0" encoding="utf-8"?>
<formControlPr xmlns="http://schemas.microsoft.com/office/spreadsheetml/2009/9/main" objectType="CheckBox" fmlaLink="H53" lockText="1"/>
</file>

<file path=xl/ctrlProps/ctrlProp13.xml><?xml version="1.0" encoding="utf-8"?>
<formControlPr xmlns="http://schemas.microsoft.com/office/spreadsheetml/2009/9/main" objectType="CheckBox" fmlaLink="G57" lockText="1"/>
</file>

<file path=xl/ctrlProps/ctrlProp14.xml><?xml version="1.0" encoding="utf-8"?>
<formControlPr xmlns="http://schemas.microsoft.com/office/spreadsheetml/2009/9/main" objectType="CheckBox" fmlaLink="H57" lockText="1"/>
</file>

<file path=xl/ctrlProps/ctrlProp15.xml><?xml version="1.0" encoding="utf-8"?>
<formControlPr xmlns="http://schemas.microsoft.com/office/spreadsheetml/2009/9/main" objectType="CheckBox" fmlaLink="G62" lockText="1"/>
</file>

<file path=xl/ctrlProps/ctrlProp16.xml><?xml version="1.0" encoding="utf-8"?>
<formControlPr xmlns="http://schemas.microsoft.com/office/spreadsheetml/2009/9/main" objectType="CheckBox" fmlaLink="H62" lockText="1"/>
</file>

<file path=xl/ctrlProps/ctrlProp17.xml><?xml version="1.0" encoding="utf-8"?>
<formControlPr xmlns="http://schemas.microsoft.com/office/spreadsheetml/2009/9/main" objectType="CheckBox" fmlaLink="G66" lockText="1"/>
</file>

<file path=xl/ctrlProps/ctrlProp18.xml><?xml version="1.0" encoding="utf-8"?>
<formControlPr xmlns="http://schemas.microsoft.com/office/spreadsheetml/2009/9/main" objectType="CheckBox" fmlaLink="H66" lockText="1"/>
</file>

<file path=xl/ctrlProps/ctrlProp19.xml><?xml version="1.0" encoding="utf-8"?>
<formControlPr xmlns="http://schemas.microsoft.com/office/spreadsheetml/2009/9/main" objectType="CheckBox" fmlaLink="G74" lockText="1"/>
</file>

<file path=xl/ctrlProps/ctrlProp2.xml><?xml version="1.0" encoding="utf-8"?>
<formControlPr xmlns="http://schemas.microsoft.com/office/spreadsheetml/2009/9/main" objectType="CheckBox" fmlaLink="H33" lockText="1"/>
</file>

<file path=xl/ctrlProps/ctrlProp20.xml><?xml version="1.0" encoding="utf-8"?>
<formControlPr xmlns="http://schemas.microsoft.com/office/spreadsheetml/2009/9/main" objectType="CheckBox" fmlaLink="H74" lockText="1"/>
</file>

<file path=xl/ctrlProps/ctrlProp21.xml><?xml version="1.0" encoding="utf-8"?>
<formControlPr xmlns="http://schemas.microsoft.com/office/spreadsheetml/2009/9/main" objectType="CheckBox" fmlaLink="G78" lockText="1"/>
</file>

<file path=xl/ctrlProps/ctrlProp22.xml><?xml version="1.0" encoding="utf-8"?>
<formControlPr xmlns="http://schemas.microsoft.com/office/spreadsheetml/2009/9/main" objectType="CheckBox" fmlaLink="H78" lockText="1"/>
</file>

<file path=xl/ctrlProps/ctrlProp23.xml><?xml version="1.0" encoding="utf-8"?>
<formControlPr xmlns="http://schemas.microsoft.com/office/spreadsheetml/2009/9/main" objectType="CheckBox" fmlaLink="G82" lockText="1"/>
</file>

<file path=xl/ctrlProps/ctrlProp24.xml><?xml version="1.0" encoding="utf-8"?>
<formControlPr xmlns="http://schemas.microsoft.com/office/spreadsheetml/2009/9/main" objectType="CheckBox" fmlaLink="H82" lockText="1"/>
</file>

<file path=xl/ctrlProps/ctrlProp25.xml><?xml version="1.0" encoding="utf-8"?>
<formControlPr xmlns="http://schemas.microsoft.com/office/spreadsheetml/2009/9/main" objectType="CheckBox" fmlaLink="G86" lockText="1"/>
</file>

<file path=xl/ctrlProps/ctrlProp26.xml><?xml version="1.0" encoding="utf-8"?>
<formControlPr xmlns="http://schemas.microsoft.com/office/spreadsheetml/2009/9/main" objectType="CheckBox" fmlaLink="H86" lockText="1"/>
</file>

<file path=xl/ctrlProps/ctrlProp27.xml><?xml version="1.0" encoding="utf-8"?>
<formControlPr xmlns="http://schemas.microsoft.com/office/spreadsheetml/2009/9/main" objectType="CheckBox" fmlaLink="G90" lockText="1"/>
</file>

<file path=xl/ctrlProps/ctrlProp28.xml><?xml version="1.0" encoding="utf-8"?>
<formControlPr xmlns="http://schemas.microsoft.com/office/spreadsheetml/2009/9/main" objectType="CheckBox" fmlaLink="H90" lockText="1"/>
</file>

<file path=xl/ctrlProps/ctrlProp29.xml><?xml version="1.0" encoding="utf-8"?>
<formControlPr xmlns="http://schemas.microsoft.com/office/spreadsheetml/2009/9/main" objectType="CheckBox" fmlaLink="G94" lockText="1"/>
</file>

<file path=xl/ctrlProps/ctrlProp3.xml><?xml version="1.0" encoding="utf-8"?>
<formControlPr xmlns="http://schemas.microsoft.com/office/spreadsheetml/2009/9/main" objectType="CheckBox" fmlaLink="G37" lockText="1"/>
</file>

<file path=xl/ctrlProps/ctrlProp30.xml><?xml version="1.0" encoding="utf-8"?>
<formControlPr xmlns="http://schemas.microsoft.com/office/spreadsheetml/2009/9/main" objectType="CheckBox" fmlaLink="H94" lockText="1"/>
</file>

<file path=xl/ctrlProps/ctrlProp31.xml><?xml version="1.0" encoding="utf-8"?>
<formControlPr xmlns="http://schemas.microsoft.com/office/spreadsheetml/2009/9/main" objectType="CheckBox" fmlaLink="G98" lockText="1"/>
</file>

<file path=xl/ctrlProps/ctrlProp32.xml><?xml version="1.0" encoding="utf-8"?>
<formControlPr xmlns="http://schemas.microsoft.com/office/spreadsheetml/2009/9/main" objectType="CheckBox" fmlaLink="H98" lockText="1"/>
</file>

<file path=xl/ctrlProps/ctrlProp33.xml><?xml version="1.0" encoding="utf-8"?>
<formControlPr xmlns="http://schemas.microsoft.com/office/spreadsheetml/2009/9/main" objectType="CheckBox" fmlaLink="G102" lockText="1"/>
</file>

<file path=xl/ctrlProps/ctrlProp34.xml><?xml version="1.0" encoding="utf-8"?>
<formControlPr xmlns="http://schemas.microsoft.com/office/spreadsheetml/2009/9/main" objectType="CheckBox" fmlaLink="H102" lockText="1"/>
</file>

<file path=xl/ctrlProps/ctrlProp35.xml><?xml version="1.0" encoding="utf-8"?>
<formControlPr xmlns="http://schemas.microsoft.com/office/spreadsheetml/2009/9/main" objectType="CheckBox" fmlaLink="G106" lockText="1"/>
</file>

<file path=xl/ctrlProps/ctrlProp36.xml><?xml version="1.0" encoding="utf-8"?>
<formControlPr xmlns="http://schemas.microsoft.com/office/spreadsheetml/2009/9/main" objectType="CheckBox" fmlaLink="H106" lockText="1"/>
</file>

<file path=xl/ctrlProps/ctrlProp37.xml><?xml version="1.0" encoding="utf-8"?>
<formControlPr xmlns="http://schemas.microsoft.com/office/spreadsheetml/2009/9/main" objectType="CheckBox" fmlaLink="G114" lockText="1"/>
</file>

<file path=xl/ctrlProps/ctrlProp38.xml><?xml version="1.0" encoding="utf-8"?>
<formControlPr xmlns="http://schemas.microsoft.com/office/spreadsheetml/2009/9/main" objectType="CheckBox" fmlaLink="H114" lockText="1"/>
</file>

<file path=xl/ctrlProps/ctrlProp39.xml><?xml version="1.0" encoding="utf-8"?>
<formControlPr xmlns="http://schemas.microsoft.com/office/spreadsheetml/2009/9/main" objectType="CheckBox" fmlaLink="G118" lockText="1"/>
</file>

<file path=xl/ctrlProps/ctrlProp4.xml><?xml version="1.0" encoding="utf-8"?>
<formControlPr xmlns="http://schemas.microsoft.com/office/spreadsheetml/2009/9/main" objectType="CheckBox" fmlaLink="H37" lockText="1"/>
</file>

<file path=xl/ctrlProps/ctrlProp40.xml><?xml version="1.0" encoding="utf-8"?>
<formControlPr xmlns="http://schemas.microsoft.com/office/spreadsheetml/2009/9/main" objectType="CheckBox" fmlaLink="H118" lockText="1"/>
</file>

<file path=xl/ctrlProps/ctrlProp41.xml><?xml version="1.0" encoding="utf-8"?>
<formControlPr xmlns="http://schemas.microsoft.com/office/spreadsheetml/2009/9/main" objectType="CheckBox" fmlaLink="G122" lockText="1"/>
</file>

<file path=xl/ctrlProps/ctrlProp42.xml><?xml version="1.0" encoding="utf-8"?>
<formControlPr xmlns="http://schemas.microsoft.com/office/spreadsheetml/2009/9/main" objectType="CheckBox" fmlaLink="H122" lockText="1"/>
</file>

<file path=xl/ctrlProps/ctrlProp5.xml><?xml version="1.0" encoding="utf-8"?>
<formControlPr xmlns="http://schemas.microsoft.com/office/spreadsheetml/2009/9/main" objectType="CheckBox" fmlaLink="G41" lockText="1"/>
</file>

<file path=xl/ctrlProps/ctrlProp6.xml><?xml version="1.0" encoding="utf-8"?>
<formControlPr xmlns="http://schemas.microsoft.com/office/spreadsheetml/2009/9/main" objectType="CheckBox" fmlaLink="H41" lockText="1"/>
</file>

<file path=xl/ctrlProps/ctrlProp7.xml><?xml version="1.0" encoding="utf-8"?>
<formControlPr xmlns="http://schemas.microsoft.com/office/spreadsheetml/2009/9/main" objectType="CheckBox" fmlaLink="G45" lockText="1"/>
</file>

<file path=xl/ctrlProps/ctrlProp8.xml><?xml version="1.0" encoding="utf-8"?>
<formControlPr xmlns="http://schemas.microsoft.com/office/spreadsheetml/2009/9/main" objectType="CheckBox" fmlaLink="H45" lockText="1"/>
</file>

<file path=xl/ctrlProps/ctrlProp9.xml><?xml version="1.0" encoding="utf-8"?>
<formControlPr xmlns="http://schemas.microsoft.com/office/spreadsheetml/2009/9/main" objectType="CheckBox" fmlaLink="G49" lockText="1"/>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3</xdr:col>
      <xdr:colOff>571500</xdr:colOff>
      <xdr:row>58</xdr:row>
      <xdr:rowOff>114300</xdr:rowOff>
    </xdr:from>
    <xdr:to>
      <xdr:col>4</xdr:col>
      <xdr:colOff>171450</xdr:colOff>
      <xdr:row>58</xdr:row>
      <xdr:rowOff>114300</xdr:rowOff>
    </xdr:to>
    <xdr:sp macro="" textlink="">
      <xdr:nvSpPr>
        <xdr:cNvPr id="1688" name="Line 51">
          <a:extLst>
            <a:ext uri="{FF2B5EF4-FFF2-40B4-BE49-F238E27FC236}">
              <a16:creationId xmlns:a16="http://schemas.microsoft.com/office/drawing/2014/main" id="{00000000-0008-0000-0200-000098060000}"/>
            </a:ext>
          </a:extLst>
        </xdr:cNvPr>
        <xdr:cNvSpPr>
          <a:spLocks noChangeShapeType="1"/>
        </xdr:cNvSpPr>
      </xdr:nvSpPr>
      <xdr:spPr bwMode="auto">
        <a:xfrm>
          <a:off x="6219825" y="15621000"/>
          <a:ext cx="409575" cy="0"/>
        </a:xfrm>
        <a:prstGeom prst="line">
          <a:avLst/>
        </a:prstGeom>
        <a:noFill/>
        <a:ln w="190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171450</xdr:colOff>
      <xdr:row>58</xdr:row>
      <xdr:rowOff>104775</xdr:rowOff>
    </xdr:from>
    <xdr:to>
      <xdr:col>4</xdr:col>
      <xdr:colOff>171450</xdr:colOff>
      <xdr:row>137</xdr:row>
      <xdr:rowOff>228600</xdr:rowOff>
    </xdr:to>
    <xdr:sp macro="" textlink="">
      <xdr:nvSpPr>
        <xdr:cNvPr id="1689" name="Line 52">
          <a:extLst>
            <a:ext uri="{FF2B5EF4-FFF2-40B4-BE49-F238E27FC236}">
              <a16:creationId xmlns:a16="http://schemas.microsoft.com/office/drawing/2014/main" id="{00000000-0008-0000-0200-000099060000}"/>
            </a:ext>
          </a:extLst>
        </xdr:cNvPr>
        <xdr:cNvSpPr>
          <a:spLocks noChangeShapeType="1"/>
        </xdr:cNvSpPr>
      </xdr:nvSpPr>
      <xdr:spPr bwMode="auto">
        <a:xfrm>
          <a:off x="6629400" y="15611475"/>
          <a:ext cx="0" cy="17068800"/>
        </a:xfrm>
        <a:prstGeom prst="line">
          <a:avLst/>
        </a:prstGeom>
        <a:noFill/>
        <a:ln w="190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2209800</xdr:colOff>
      <xdr:row>137</xdr:row>
      <xdr:rowOff>238125</xdr:rowOff>
    </xdr:from>
    <xdr:to>
      <xdr:col>4</xdr:col>
      <xdr:colOff>180975</xdr:colOff>
      <xdr:row>137</xdr:row>
      <xdr:rowOff>238125</xdr:rowOff>
    </xdr:to>
    <xdr:sp macro="" textlink="">
      <xdr:nvSpPr>
        <xdr:cNvPr id="1690" name="Line 53">
          <a:extLst>
            <a:ext uri="{FF2B5EF4-FFF2-40B4-BE49-F238E27FC236}">
              <a16:creationId xmlns:a16="http://schemas.microsoft.com/office/drawing/2014/main" id="{00000000-0008-0000-0200-00009A060000}"/>
            </a:ext>
          </a:extLst>
        </xdr:cNvPr>
        <xdr:cNvSpPr>
          <a:spLocks noChangeShapeType="1"/>
        </xdr:cNvSpPr>
      </xdr:nvSpPr>
      <xdr:spPr bwMode="auto">
        <a:xfrm flipH="1">
          <a:off x="3343275" y="32689800"/>
          <a:ext cx="3295650" cy="0"/>
        </a:xfrm>
        <a:prstGeom prst="line">
          <a:avLst/>
        </a:prstGeom>
        <a:noFill/>
        <a:ln w="19050">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38100</xdr:colOff>
      <xdr:row>214</xdr:row>
      <xdr:rowOff>19050</xdr:rowOff>
    </xdr:from>
    <xdr:to>
      <xdr:col>4</xdr:col>
      <xdr:colOff>238125</xdr:colOff>
      <xdr:row>243</xdr:row>
      <xdr:rowOff>76200</xdr:rowOff>
    </xdr:to>
    <xdr:graphicFrame macro="">
      <xdr:nvGraphicFramePr>
        <xdr:cNvPr id="1691" name="Chart 127">
          <a:extLst>
            <a:ext uri="{FF2B5EF4-FFF2-40B4-BE49-F238E27FC236}">
              <a16:creationId xmlns:a16="http://schemas.microsoft.com/office/drawing/2014/main" id="{00000000-0008-0000-0200-00009B06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142875</xdr:colOff>
      <xdr:row>197</xdr:row>
      <xdr:rowOff>28575</xdr:rowOff>
    </xdr:from>
    <xdr:to>
      <xdr:col>1</xdr:col>
      <xdr:colOff>485775</xdr:colOff>
      <xdr:row>200</xdr:row>
      <xdr:rowOff>0</xdr:rowOff>
    </xdr:to>
    <xdr:sp macro="" textlink="">
      <xdr:nvSpPr>
        <xdr:cNvPr id="1152" name="Text Box 128">
          <a:extLst>
            <a:ext uri="{FF2B5EF4-FFF2-40B4-BE49-F238E27FC236}">
              <a16:creationId xmlns:a16="http://schemas.microsoft.com/office/drawing/2014/main" id="{00000000-0008-0000-0200-000080040000}"/>
            </a:ext>
          </a:extLst>
        </xdr:cNvPr>
        <xdr:cNvSpPr txBox="1">
          <a:spLocks noChangeArrowheads="1"/>
        </xdr:cNvSpPr>
      </xdr:nvSpPr>
      <xdr:spPr bwMode="auto">
        <a:xfrm>
          <a:off x="142875" y="56149875"/>
          <a:ext cx="1476375" cy="514350"/>
        </a:xfrm>
        <a:prstGeom prst="rect">
          <a:avLst/>
        </a:prstGeom>
        <a:noFill/>
        <a:ln w="9525">
          <a:solidFill>
            <a:srgbClr val="000000"/>
          </a:solidFill>
          <a:miter lim="800000"/>
          <a:headEnd/>
          <a:tailEnd/>
        </a:ln>
      </xdr:spPr>
      <xdr:txBody>
        <a:bodyPr vertOverflow="clip" wrap="square" lIns="27432" tIns="18288" rIns="27432" bIns="18288" anchor="ctr" upright="1"/>
        <a:lstStyle/>
        <a:p>
          <a:pPr algn="ctr" rtl="0">
            <a:defRPr sz="1000"/>
          </a:pPr>
          <a:r>
            <a:rPr lang="ja-JP" altLang="en-US" sz="1100" b="0" i="0" strike="noStrike">
              <a:solidFill>
                <a:srgbClr val="000000"/>
              </a:solidFill>
              <a:latin typeface="ＭＳ Ｐゴシック"/>
              <a:ea typeface="ＭＳ Ｐゴシック"/>
            </a:rPr>
            <a:t>自己評価結果の確認</a:t>
          </a:r>
        </a:p>
      </xdr:txBody>
    </xdr:sp>
    <xdr:clientData/>
  </xdr:twoCellAnchor>
  <mc:AlternateContent xmlns:mc="http://schemas.openxmlformats.org/markup-compatibility/2006">
    <mc:Choice xmlns:a14="http://schemas.microsoft.com/office/drawing/2010/main" Requires="a14">
      <xdr:twoCellAnchor editAs="oneCell">
        <xdr:from>
          <xdr:col>2</xdr:col>
          <xdr:colOff>266700</xdr:colOff>
          <xdr:row>32</xdr:row>
          <xdr:rowOff>38100</xdr:rowOff>
        </xdr:from>
        <xdr:to>
          <xdr:col>2</xdr:col>
          <xdr:colOff>571500</xdr:colOff>
          <xdr:row>33</xdr:row>
          <xdr:rowOff>38100</xdr:rowOff>
        </xdr:to>
        <xdr:sp macro="" textlink="">
          <xdr:nvSpPr>
            <xdr:cNvPr id="1166" name="Check Box 142" hidden="1">
              <a:extLst>
                <a:ext uri="{63B3BB69-23CF-44E3-9099-C40C66FF867C}">
                  <a14:compatExt spid="_x0000_s1166"/>
                </a:ext>
                <a:ext uri="{FF2B5EF4-FFF2-40B4-BE49-F238E27FC236}">
                  <a16:creationId xmlns:a16="http://schemas.microsoft.com/office/drawing/2014/main" id="{00000000-0008-0000-0200-00008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285750</xdr:colOff>
          <xdr:row>32</xdr:row>
          <xdr:rowOff>38100</xdr:rowOff>
        </xdr:from>
        <xdr:to>
          <xdr:col>3</xdr:col>
          <xdr:colOff>590550</xdr:colOff>
          <xdr:row>33</xdr:row>
          <xdr:rowOff>38100</xdr:rowOff>
        </xdr:to>
        <xdr:sp macro="" textlink="">
          <xdr:nvSpPr>
            <xdr:cNvPr id="1167" name="Check Box 143" hidden="1">
              <a:extLst>
                <a:ext uri="{63B3BB69-23CF-44E3-9099-C40C66FF867C}">
                  <a14:compatExt spid="_x0000_s1167"/>
                </a:ext>
                <a:ext uri="{FF2B5EF4-FFF2-40B4-BE49-F238E27FC236}">
                  <a16:creationId xmlns:a16="http://schemas.microsoft.com/office/drawing/2014/main" id="{00000000-0008-0000-0200-00008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266700</xdr:colOff>
          <xdr:row>36</xdr:row>
          <xdr:rowOff>47625</xdr:rowOff>
        </xdr:from>
        <xdr:to>
          <xdr:col>2</xdr:col>
          <xdr:colOff>571500</xdr:colOff>
          <xdr:row>37</xdr:row>
          <xdr:rowOff>47625</xdr:rowOff>
        </xdr:to>
        <xdr:sp macro="" textlink="">
          <xdr:nvSpPr>
            <xdr:cNvPr id="1169" name="Check Box 145" hidden="1">
              <a:extLst>
                <a:ext uri="{63B3BB69-23CF-44E3-9099-C40C66FF867C}">
                  <a14:compatExt spid="_x0000_s1169"/>
                </a:ext>
                <a:ext uri="{FF2B5EF4-FFF2-40B4-BE49-F238E27FC236}">
                  <a16:creationId xmlns:a16="http://schemas.microsoft.com/office/drawing/2014/main" id="{00000000-0008-0000-0200-00009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285750</xdr:colOff>
          <xdr:row>36</xdr:row>
          <xdr:rowOff>47625</xdr:rowOff>
        </xdr:from>
        <xdr:to>
          <xdr:col>3</xdr:col>
          <xdr:colOff>590550</xdr:colOff>
          <xdr:row>37</xdr:row>
          <xdr:rowOff>47625</xdr:rowOff>
        </xdr:to>
        <xdr:sp macro="" textlink="">
          <xdr:nvSpPr>
            <xdr:cNvPr id="1170" name="Check Box 146" hidden="1">
              <a:extLst>
                <a:ext uri="{63B3BB69-23CF-44E3-9099-C40C66FF867C}">
                  <a14:compatExt spid="_x0000_s1170"/>
                </a:ext>
                <a:ext uri="{FF2B5EF4-FFF2-40B4-BE49-F238E27FC236}">
                  <a16:creationId xmlns:a16="http://schemas.microsoft.com/office/drawing/2014/main" id="{00000000-0008-0000-0200-00009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266700</xdr:colOff>
          <xdr:row>40</xdr:row>
          <xdr:rowOff>57150</xdr:rowOff>
        </xdr:from>
        <xdr:to>
          <xdr:col>2</xdr:col>
          <xdr:colOff>571500</xdr:colOff>
          <xdr:row>41</xdr:row>
          <xdr:rowOff>57150</xdr:rowOff>
        </xdr:to>
        <xdr:sp macro="" textlink="">
          <xdr:nvSpPr>
            <xdr:cNvPr id="1171" name="Check Box 147" hidden="1">
              <a:extLst>
                <a:ext uri="{63B3BB69-23CF-44E3-9099-C40C66FF867C}">
                  <a14:compatExt spid="_x0000_s1171"/>
                </a:ext>
                <a:ext uri="{FF2B5EF4-FFF2-40B4-BE49-F238E27FC236}">
                  <a16:creationId xmlns:a16="http://schemas.microsoft.com/office/drawing/2014/main" id="{00000000-0008-0000-0200-00009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285750</xdr:colOff>
          <xdr:row>40</xdr:row>
          <xdr:rowOff>57150</xdr:rowOff>
        </xdr:from>
        <xdr:to>
          <xdr:col>3</xdr:col>
          <xdr:colOff>590550</xdr:colOff>
          <xdr:row>41</xdr:row>
          <xdr:rowOff>57150</xdr:rowOff>
        </xdr:to>
        <xdr:sp macro="" textlink="">
          <xdr:nvSpPr>
            <xdr:cNvPr id="1172" name="Check Box 148" hidden="1">
              <a:extLst>
                <a:ext uri="{63B3BB69-23CF-44E3-9099-C40C66FF867C}">
                  <a14:compatExt spid="_x0000_s1172"/>
                </a:ext>
                <a:ext uri="{FF2B5EF4-FFF2-40B4-BE49-F238E27FC236}">
                  <a16:creationId xmlns:a16="http://schemas.microsoft.com/office/drawing/2014/main" id="{00000000-0008-0000-0200-00009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266700</xdr:colOff>
          <xdr:row>44</xdr:row>
          <xdr:rowOff>66675</xdr:rowOff>
        </xdr:from>
        <xdr:to>
          <xdr:col>2</xdr:col>
          <xdr:colOff>571500</xdr:colOff>
          <xdr:row>45</xdr:row>
          <xdr:rowOff>66675</xdr:rowOff>
        </xdr:to>
        <xdr:sp macro="" textlink="">
          <xdr:nvSpPr>
            <xdr:cNvPr id="1173" name="Check Box 149" hidden="1">
              <a:extLst>
                <a:ext uri="{63B3BB69-23CF-44E3-9099-C40C66FF867C}">
                  <a14:compatExt spid="_x0000_s1173"/>
                </a:ext>
                <a:ext uri="{FF2B5EF4-FFF2-40B4-BE49-F238E27FC236}">
                  <a16:creationId xmlns:a16="http://schemas.microsoft.com/office/drawing/2014/main" id="{00000000-0008-0000-0200-00009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285750</xdr:colOff>
          <xdr:row>44</xdr:row>
          <xdr:rowOff>66675</xdr:rowOff>
        </xdr:from>
        <xdr:to>
          <xdr:col>3</xdr:col>
          <xdr:colOff>590550</xdr:colOff>
          <xdr:row>45</xdr:row>
          <xdr:rowOff>66675</xdr:rowOff>
        </xdr:to>
        <xdr:sp macro="" textlink="">
          <xdr:nvSpPr>
            <xdr:cNvPr id="1174" name="Check Box 150" hidden="1">
              <a:extLst>
                <a:ext uri="{63B3BB69-23CF-44E3-9099-C40C66FF867C}">
                  <a14:compatExt spid="_x0000_s1174"/>
                </a:ext>
                <a:ext uri="{FF2B5EF4-FFF2-40B4-BE49-F238E27FC236}">
                  <a16:creationId xmlns:a16="http://schemas.microsoft.com/office/drawing/2014/main" id="{00000000-0008-0000-0200-00009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266700</xdr:colOff>
          <xdr:row>48</xdr:row>
          <xdr:rowOff>95250</xdr:rowOff>
        </xdr:from>
        <xdr:to>
          <xdr:col>2</xdr:col>
          <xdr:colOff>571500</xdr:colOff>
          <xdr:row>49</xdr:row>
          <xdr:rowOff>95250</xdr:rowOff>
        </xdr:to>
        <xdr:sp macro="" textlink="">
          <xdr:nvSpPr>
            <xdr:cNvPr id="1175" name="Check Box 151" hidden="1">
              <a:extLst>
                <a:ext uri="{63B3BB69-23CF-44E3-9099-C40C66FF867C}">
                  <a14:compatExt spid="_x0000_s1175"/>
                </a:ext>
                <a:ext uri="{FF2B5EF4-FFF2-40B4-BE49-F238E27FC236}">
                  <a16:creationId xmlns:a16="http://schemas.microsoft.com/office/drawing/2014/main" id="{00000000-0008-0000-0200-00009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285750</xdr:colOff>
          <xdr:row>48</xdr:row>
          <xdr:rowOff>95250</xdr:rowOff>
        </xdr:from>
        <xdr:to>
          <xdr:col>3</xdr:col>
          <xdr:colOff>590550</xdr:colOff>
          <xdr:row>49</xdr:row>
          <xdr:rowOff>95250</xdr:rowOff>
        </xdr:to>
        <xdr:sp macro="" textlink="">
          <xdr:nvSpPr>
            <xdr:cNvPr id="1176" name="Check Box 152" hidden="1">
              <a:extLst>
                <a:ext uri="{63B3BB69-23CF-44E3-9099-C40C66FF867C}">
                  <a14:compatExt spid="_x0000_s1176"/>
                </a:ext>
                <a:ext uri="{FF2B5EF4-FFF2-40B4-BE49-F238E27FC236}">
                  <a16:creationId xmlns:a16="http://schemas.microsoft.com/office/drawing/2014/main" id="{00000000-0008-0000-0200-00009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266700</xdr:colOff>
          <xdr:row>52</xdr:row>
          <xdr:rowOff>104775</xdr:rowOff>
        </xdr:from>
        <xdr:to>
          <xdr:col>2</xdr:col>
          <xdr:colOff>571500</xdr:colOff>
          <xdr:row>53</xdr:row>
          <xdr:rowOff>104775</xdr:rowOff>
        </xdr:to>
        <xdr:sp macro="" textlink="">
          <xdr:nvSpPr>
            <xdr:cNvPr id="1177" name="Check Box 153" hidden="1">
              <a:extLst>
                <a:ext uri="{63B3BB69-23CF-44E3-9099-C40C66FF867C}">
                  <a14:compatExt spid="_x0000_s1177"/>
                </a:ext>
                <a:ext uri="{FF2B5EF4-FFF2-40B4-BE49-F238E27FC236}">
                  <a16:creationId xmlns:a16="http://schemas.microsoft.com/office/drawing/2014/main" id="{00000000-0008-0000-0200-00009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285750</xdr:colOff>
          <xdr:row>52</xdr:row>
          <xdr:rowOff>104775</xdr:rowOff>
        </xdr:from>
        <xdr:to>
          <xdr:col>3</xdr:col>
          <xdr:colOff>590550</xdr:colOff>
          <xdr:row>53</xdr:row>
          <xdr:rowOff>104775</xdr:rowOff>
        </xdr:to>
        <xdr:sp macro="" textlink="">
          <xdr:nvSpPr>
            <xdr:cNvPr id="1178" name="Check Box 154" hidden="1">
              <a:extLst>
                <a:ext uri="{63B3BB69-23CF-44E3-9099-C40C66FF867C}">
                  <a14:compatExt spid="_x0000_s1178"/>
                </a:ext>
                <a:ext uri="{FF2B5EF4-FFF2-40B4-BE49-F238E27FC236}">
                  <a16:creationId xmlns:a16="http://schemas.microsoft.com/office/drawing/2014/main" id="{00000000-0008-0000-0200-00009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266700</xdr:colOff>
          <xdr:row>56</xdr:row>
          <xdr:rowOff>104775</xdr:rowOff>
        </xdr:from>
        <xdr:to>
          <xdr:col>2</xdr:col>
          <xdr:colOff>571500</xdr:colOff>
          <xdr:row>57</xdr:row>
          <xdr:rowOff>104775</xdr:rowOff>
        </xdr:to>
        <xdr:sp macro="" textlink="">
          <xdr:nvSpPr>
            <xdr:cNvPr id="1179" name="Check Box 155" hidden="1">
              <a:extLst>
                <a:ext uri="{63B3BB69-23CF-44E3-9099-C40C66FF867C}">
                  <a14:compatExt spid="_x0000_s1179"/>
                </a:ext>
                <a:ext uri="{FF2B5EF4-FFF2-40B4-BE49-F238E27FC236}">
                  <a16:creationId xmlns:a16="http://schemas.microsoft.com/office/drawing/2014/main" id="{00000000-0008-0000-0200-00009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285750</xdr:colOff>
          <xdr:row>56</xdr:row>
          <xdr:rowOff>104775</xdr:rowOff>
        </xdr:from>
        <xdr:to>
          <xdr:col>3</xdr:col>
          <xdr:colOff>590550</xdr:colOff>
          <xdr:row>57</xdr:row>
          <xdr:rowOff>104775</xdr:rowOff>
        </xdr:to>
        <xdr:sp macro="" textlink="">
          <xdr:nvSpPr>
            <xdr:cNvPr id="1180" name="Check Box 156" hidden="1">
              <a:extLst>
                <a:ext uri="{63B3BB69-23CF-44E3-9099-C40C66FF867C}">
                  <a14:compatExt spid="_x0000_s1180"/>
                </a:ext>
                <a:ext uri="{FF2B5EF4-FFF2-40B4-BE49-F238E27FC236}">
                  <a16:creationId xmlns:a16="http://schemas.microsoft.com/office/drawing/2014/main" id="{00000000-0008-0000-0200-00009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266700</xdr:colOff>
          <xdr:row>61</xdr:row>
          <xdr:rowOff>95250</xdr:rowOff>
        </xdr:from>
        <xdr:to>
          <xdr:col>2</xdr:col>
          <xdr:colOff>571500</xdr:colOff>
          <xdr:row>62</xdr:row>
          <xdr:rowOff>95250</xdr:rowOff>
        </xdr:to>
        <xdr:sp macro="" textlink="">
          <xdr:nvSpPr>
            <xdr:cNvPr id="1181" name="Check Box 157" hidden="1">
              <a:extLst>
                <a:ext uri="{63B3BB69-23CF-44E3-9099-C40C66FF867C}">
                  <a14:compatExt spid="_x0000_s1181"/>
                </a:ext>
                <a:ext uri="{FF2B5EF4-FFF2-40B4-BE49-F238E27FC236}">
                  <a16:creationId xmlns:a16="http://schemas.microsoft.com/office/drawing/2014/main" id="{00000000-0008-0000-0200-00009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285750</xdr:colOff>
          <xdr:row>61</xdr:row>
          <xdr:rowOff>95250</xdr:rowOff>
        </xdr:from>
        <xdr:to>
          <xdr:col>3</xdr:col>
          <xdr:colOff>590550</xdr:colOff>
          <xdr:row>62</xdr:row>
          <xdr:rowOff>95250</xdr:rowOff>
        </xdr:to>
        <xdr:sp macro="" textlink="">
          <xdr:nvSpPr>
            <xdr:cNvPr id="1182" name="Check Box 158" hidden="1">
              <a:extLst>
                <a:ext uri="{63B3BB69-23CF-44E3-9099-C40C66FF867C}">
                  <a14:compatExt spid="_x0000_s1182"/>
                </a:ext>
                <a:ext uri="{FF2B5EF4-FFF2-40B4-BE49-F238E27FC236}">
                  <a16:creationId xmlns:a16="http://schemas.microsoft.com/office/drawing/2014/main" id="{00000000-0008-0000-0200-00009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266700</xdr:colOff>
          <xdr:row>65</xdr:row>
          <xdr:rowOff>85725</xdr:rowOff>
        </xdr:from>
        <xdr:to>
          <xdr:col>2</xdr:col>
          <xdr:colOff>571500</xdr:colOff>
          <xdr:row>66</xdr:row>
          <xdr:rowOff>85725</xdr:rowOff>
        </xdr:to>
        <xdr:sp macro="" textlink="">
          <xdr:nvSpPr>
            <xdr:cNvPr id="1183" name="Check Box 159" hidden="1">
              <a:extLst>
                <a:ext uri="{63B3BB69-23CF-44E3-9099-C40C66FF867C}">
                  <a14:compatExt spid="_x0000_s1183"/>
                </a:ext>
                <a:ext uri="{FF2B5EF4-FFF2-40B4-BE49-F238E27FC236}">
                  <a16:creationId xmlns:a16="http://schemas.microsoft.com/office/drawing/2014/main" id="{00000000-0008-0000-0200-00009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285750</xdr:colOff>
          <xdr:row>65</xdr:row>
          <xdr:rowOff>85725</xdr:rowOff>
        </xdr:from>
        <xdr:to>
          <xdr:col>3</xdr:col>
          <xdr:colOff>590550</xdr:colOff>
          <xdr:row>66</xdr:row>
          <xdr:rowOff>85725</xdr:rowOff>
        </xdr:to>
        <xdr:sp macro="" textlink="">
          <xdr:nvSpPr>
            <xdr:cNvPr id="1184" name="Check Box 160" hidden="1">
              <a:extLst>
                <a:ext uri="{63B3BB69-23CF-44E3-9099-C40C66FF867C}">
                  <a14:compatExt spid="_x0000_s1184"/>
                </a:ext>
                <a:ext uri="{FF2B5EF4-FFF2-40B4-BE49-F238E27FC236}">
                  <a16:creationId xmlns:a16="http://schemas.microsoft.com/office/drawing/2014/main" id="{00000000-0008-0000-0200-0000A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266700</xdr:colOff>
          <xdr:row>73</xdr:row>
          <xdr:rowOff>104775</xdr:rowOff>
        </xdr:from>
        <xdr:to>
          <xdr:col>2</xdr:col>
          <xdr:colOff>571500</xdr:colOff>
          <xdr:row>74</xdr:row>
          <xdr:rowOff>104775</xdr:rowOff>
        </xdr:to>
        <xdr:sp macro="" textlink="">
          <xdr:nvSpPr>
            <xdr:cNvPr id="1185" name="Check Box 161" hidden="1">
              <a:extLst>
                <a:ext uri="{63B3BB69-23CF-44E3-9099-C40C66FF867C}">
                  <a14:compatExt spid="_x0000_s1185"/>
                </a:ext>
                <a:ext uri="{FF2B5EF4-FFF2-40B4-BE49-F238E27FC236}">
                  <a16:creationId xmlns:a16="http://schemas.microsoft.com/office/drawing/2014/main" id="{00000000-0008-0000-0200-0000A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285750</xdr:colOff>
          <xdr:row>73</xdr:row>
          <xdr:rowOff>104775</xdr:rowOff>
        </xdr:from>
        <xdr:to>
          <xdr:col>3</xdr:col>
          <xdr:colOff>590550</xdr:colOff>
          <xdr:row>74</xdr:row>
          <xdr:rowOff>104775</xdr:rowOff>
        </xdr:to>
        <xdr:sp macro="" textlink="">
          <xdr:nvSpPr>
            <xdr:cNvPr id="1186" name="Check Box 162" hidden="1">
              <a:extLst>
                <a:ext uri="{63B3BB69-23CF-44E3-9099-C40C66FF867C}">
                  <a14:compatExt spid="_x0000_s1186"/>
                </a:ext>
                <a:ext uri="{FF2B5EF4-FFF2-40B4-BE49-F238E27FC236}">
                  <a16:creationId xmlns:a16="http://schemas.microsoft.com/office/drawing/2014/main" id="{00000000-0008-0000-0200-0000A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266700</xdr:colOff>
          <xdr:row>77</xdr:row>
          <xdr:rowOff>114300</xdr:rowOff>
        </xdr:from>
        <xdr:to>
          <xdr:col>2</xdr:col>
          <xdr:colOff>571500</xdr:colOff>
          <xdr:row>78</xdr:row>
          <xdr:rowOff>114300</xdr:rowOff>
        </xdr:to>
        <xdr:sp macro="" textlink="">
          <xdr:nvSpPr>
            <xdr:cNvPr id="1187" name="Check Box 163" hidden="1">
              <a:extLst>
                <a:ext uri="{63B3BB69-23CF-44E3-9099-C40C66FF867C}">
                  <a14:compatExt spid="_x0000_s1187"/>
                </a:ext>
                <a:ext uri="{FF2B5EF4-FFF2-40B4-BE49-F238E27FC236}">
                  <a16:creationId xmlns:a16="http://schemas.microsoft.com/office/drawing/2014/main" id="{00000000-0008-0000-0200-0000A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285750</xdr:colOff>
          <xdr:row>77</xdr:row>
          <xdr:rowOff>114300</xdr:rowOff>
        </xdr:from>
        <xdr:to>
          <xdr:col>3</xdr:col>
          <xdr:colOff>590550</xdr:colOff>
          <xdr:row>78</xdr:row>
          <xdr:rowOff>114300</xdr:rowOff>
        </xdr:to>
        <xdr:sp macro="" textlink="">
          <xdr:nvSpPr>
            <xdr:cNvPr id="1188" name="Check Box 164" hidden="1">
              <a:extLst>
                <a:ext uri="{63B3BB69-23CF-44E3-9099-C40C66FF867C}">
                  <a14:compatExt spid="_x0000_s1188"/>
                </a:ext>
                <a:ext uri="{FF2B5EF4-FFF2-40B4-BE49-F238E27FC236}">
                  <a16:creationId xmlns:a16="http://schemas.microsoft.com/office/drawing/2014/main" id="{00000000-0008-0000-0200-0000A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266700</xdr:colOff>
          <xdr:row>81</xdr:row>
          <xdr:rowOff>123825</xdr:rowOff>
        </xdr:from>
        <xdr:to>
          <xdr:col>2</xdr:col>
          <xdr:colOff>571500</xdr:colOff>
          <xdr:row>82</xdr:row>
          <xdr:rowOff>123825</xdr:rowOff>
        </xdr:to>
        <xdr:sp macro="" textlink="">
          <xdr:nvSpPr>
            <xdr:cNvPr id="1189" name="Check Box 165" hidden="1">
              <a:extLst>
                <a:ext uri="{63B3BB69-23CF-44E3-9099-C40C66FF867C}">
                  <a14:compatExt spid="_x0000_s1189"/>
                </a:ext>
                <a:ext uri="{FF2B5EF4-FFF2-40B4-BE49-F238E27FC236}">
                  <a16:creationId xmlns:a16="http://schemas.microsoft.com/office/drawing/2014/main" id="{00000000-0008-0000-0200-0000A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285750</xdr:colOff>
          <xdr:row>81</xdr:row>
          <xdr:rowOff>123825</xdr:rowOff>
        </xdr:from>
        <xdr:to>
          <xdr:col>3</xdr:col>
          <xdr:colOff>590550</xdr:colOff>
          <xdr:row>82</xdr:row>
          <xdr:rowOff>123825</xdr:rowOff>
        </xdr:to>
        <xdr:sp macro="" textlink="">
          <xdr:nvSpPr>
            <xdr:cNvPr id="1190" name="Check Box 166" hidden="1">
              <a:extLst>
                <a:ext uri="{63B3BB69-23CF-44E3-9099-C40C66FF867C}">
                  <a14:compatExt spid="_x0000_s1190"/>
                </a:ext>
                <a:ext uri="{FF2B5EF4-FFF2-40B4-BE49-F238E27FC236}">
                  <a16:creationId xmlns:a16="http://schemas.microsoft.com/office/drawing/2014/main" id="{00000000-0008-0000-0200-0000A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266700</xdr:colOff>
          <xdr:row>85</xdr:row>
          <xdr:rowOff>114300</xdr:rowOff>
        </xdr:from>
        <xdr:to>
          <xdr:col>2</xdr:col>
          <xdr:colOff>571500</xdr:colOff>
          <xdr:row>86</xdr:row>
          <xdr:rowOff>114300</xdr:rowOff>
        </xdr:to>
        <xdr:sp macro="" textlink="">
          <xdr:nvSpPr>
            <xdr:cNvPr id="1191" name="Check Box 167" hidden="1">
              <a:extLst>
                <a:ext uri="{63B3BB69-23CF-44E3-9099-C40C66FF867C}">
                  <a14:compatExt spid="_x0000_s1191"/>
                </a:ext>
                <a:ext uri="{FF2B5EF4-FFF2-40B4-BE49-F238E27FC236}">
                  <a16:creationId xmlns:a16="http://schemas.microsoft.com/office/drawing/2014/main" id="{00000000-0008-0000-0200-0000A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285750</xdr:colOff>
          <xdr:row>85</xdr:row>
          <xdr:rowOff>114300</xdr:rowOff>
        </xdr:from>
        <xdr:to>
          <xdr:col>3</xdr:col>
          <xdr:colOff>590550</xdr:colOff>
          <xdr:row>86</xdr:row>
          <xdr:rowOff>114300</xdr:rowOff>
        </xdr:to>
        <xdr:sp macro="" textlink="">
          <xdr:nvSpPr>
            <xdr:cNvPr id="1192" name="Check Box 168" hidden="1">
              <a:extLst>
                <a:ext uri="{63B3BB69-23CF-44E3-9099-C40C66FF867C}">
                  <a14:compatExt spid="_x0000_s1192"/>
                </a:ext>
                <a:ext uri="{FF2B5EF4-FFF2-40B4-BE49-F238E27FC236}">
                  <a16:creationId xmlns:a16="http://schemas.microsoft.com/office/drawing/2014/main" id="{00000000-0008-0000-0200-0000A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266700</xdr:colOff>
          <xdr:row>89</xdr:row>
          <xdr:rowOff>123825</xdr:rowOff>
        </xdr:from>
        <xdr:to>
          <xdr:col>2</xdr:col>
          <xdr:colOff>571500</xdr:colOff>
          <xdr:row>90</xdr:row>
          <xdr:rowOff>123825</xdr:rowOff>
        </xdr:to>
        <xdr:sp macro="" textlink="">
          <xdr:nvSpPr>
            <xdr:cNvPr id="1193" name="Check Box 169" hidden="1">
              <a:extLst>
                <a:ext uri="{63B3BB69-23CF-44E3-9099-C40C66FF867C}">
                  <a14:compatExt spid="_x0000_s1193"/>
                </a:ext>
                <a:ext uri="{FF2B5EF4-FFF2-40B4-BE49-F238E27FC236}">
                  <a16:creationId xmlns:a16="http://schemas.microsoft.com/office/drawing/2014/main" id="{00000000-0008-0000-0200-0000A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285750</xdr:colOff>
          <xdr:row>89</xdr:row>
          <xdr:rowOff>123825</xdr:rowOff>
        </xdr:from>
        <xdr:to>
          <xdr:col>3</xdr:col>
          <xdr:colOff>590550</xdr:colOff>
          <xdr:row>90</xdr:row>
          <xdr:rowOff>123825</xdr:rowOff>
        </xdr:to>
        <xdr:sp macro="" textlink="">
          <xdr:nvSpPr>
            <xdr:cNvPr id="1194" name="Check Box 170" hidden="1">
              <a:extLst>
                <a:ext uri="{63B3BB69-23CF-44E3-9099-C40C66FF867C}">
                  <a14:compatExt spid="_x0000_s1194"/>
                </a:ext>
                <a:ext uri="{FF2B5EF4-FFF2-40B4-BE49-F238E27FC236}">
                  <a16:creationId xmlns:a16="http://schemas.microsoft.com/office/drawing/2014/main" id="{00000000-0008-0000-0200-0000A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266700</xdr:colOff>
          <xdr:row>93</xdr:row>
          <xdr:rowOff>133350</xdr:rowOff>
        </xdr:from>
        <xdr:to>
          <xdr:col>2</xdr:col>
          <xdr:colOff>571500</xdr:colOff>
          <xdr:row>94</xdr:row>
          <xdr:rowOff>133350</xdr:rowOff>
        </xdr:to>
        <xdr:sp macro="" textlink="">
          <xdr:nvSpPr>
            <xdr:cNvPr id="1195" name="Check Box 171" hidden="1">
              <a:extLst>
                <a:ext uri="{63B3BB69-23CF-44E3-9099-C40C66FF867C}">
                  <a14:compatExt spid="_x0000_s1195"/>
                </a:ext>
                <a:ext uri="{FF2B5EF4-FFF2-40B4-BE49-F238E27FC236}">
                  <a16:creationId xmlns:a16="http://schemas.microsoft.com/office/drawing/2014/main" id="{00000000-0008-0000-0200-0000A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285750</xdr:colOff>
          <xdr:row>93</xdr:row>
          <xdr:rowOff>133350</xdr:rowOff>
        </xdr:from>
        <xdr:to>
          <xdr:col>3</xdr:col>
          <xdr:colOff>590550</xdr:colOff>
          <xdr:row>94</xdr:row>
          <xdr:rowOff>133350</xdr:rowOff>
        </xdr:to>
        <xdr:sp macro="" textlink="">
          <xdr:nvSpPr>
            <xdr:cNvPr id="1196" name="Check Box 172" hidden="1">
              <a:extLst>
                <a:ext uri="{63B3BB69-23CF-44E3-9099-C40C66FF867C}">
                  <a14:compatExt spid="_x0000_s1196"/>
                </a:ext>
                <a:ext uri="{FF2B5EF4-FFF2-40B4-BE49-F238E27FC236}">
                  <a16:creationId xmlns:a16="http://schemas.microsoft.com/office/drawing/2014/main" id="{00000000-0008-0000-0200-0000A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266700</xdr:colOff>
          <xdr:row>97</xdr:row>
          <xdr:rowOff>95250</xdr:rowOff>
        </xdr:from>
        <xdr:to>
          <xdr:col>2</xdr:col>
          <xdr:colOff>571500</xdr:colOff>
          <xdr:row>98</xdr:row>
          <xdr:rowOff>95250</xdr:rowOff>
        </xdr:to>
        <xdr:sp macro="" textlink="">
          <xdr:nvSpPr>
            <xdr:cNvPr id="1197" name="Check Box 173" hidden="1">
              <a:extLst>
                <a:ext uri="{63B3BB69-23CF-44E3-9099-C40C66FF867C}">
                  <a14:compatExt spid="_x0000_s1197"/>
                </a:ext>
                <a:ext uri="{FF2B5EF4-FFF2-40B4-BE49-F238E27FC236}">
                  <a16:creationId xmlns:a16="http://schemas.microsoft.com/office/drawing/2014/main" id="{00000000-0008-0000-0200-0000A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285750</xdr:colOff>
          <xdr:row>97</xdr:row>
          <xdr:rowOff>95250</xdr:rowOff>
        </xdr:from>
        <xdr:to>
          <xdr:col>3</xdr:col>
          <xdr:colOff>590550</xdr:colOff>
          <xdr:row>98</xdr:row>
          <xdr:rowOff>95250</xdr:rowOff>
        </xdr:to>
        <xdr:sp macro="" textlink="">
          <xdr:nvSpPr>
            <xdr:cNvPr id="1198" name="Check Box 174" hidden="1">
              <a:extLst>
                <a:ext uri="{63B3BB69-23CF-44E3-9099-C40C66FF867C}">
                  <a14:compatExt spid="_x0000_s1198"/>
                </a:ext>
                <a:ext uri="{FF2B5EF4-FFF2-40B4-BE49-F238E27FC236}">
                  <a16:creationId xmlns:a16="http://schemas.microsoft.com/office/drawing/2014/main" id="{00000000-0008-0000-0200-0000A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266700</xdr:colOff>
          <xdr:row>101</xdr:row>
          <xdr:rowOff>104775</xdr:rowOff>
        </xdr:from>
        <xdr:to>
          <xdr:col>2</xdr:col>
          <xdr:colOff>571500</xdr:colOff>
          <xdr:row>102</xdr:row>
          <xdr:rowOff>104775</xdr:rowOff>
        </xdr:to>
        <xdr:sp macro="" textlink="">
          <xdr:nvSpPr>
            <xdr:cNvPr id="1199" name="Check Box 175" hidden="1">
              <a:extLst>
                <a:ext uri="{63B3BB69-23CF-44E3-9099-C40C66FF867C}">
                  <a14:compatExt spid="_x0000_s1199"/>
                </a:ext>
                <a:ext uri="{FF2B5EF4-FFF2-40B4-BE49-F238E27FC236}">
                  <a16:creationId xmlns:a16="http://schemas.microsoft.com/office/drawing/2014/main" id="{00000000-0008-0000-0200-0000A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285750</xdr:colOff>
          <xdr:row>101</xdr:row>
          <xdr:rowOff>104775</xdr:rowOff>
        </xdr:from>
        <xdr:to>
          <xdr:col>3</xdr:col>
          <xdr:colOff>590550</xdr:colOff>
          <xdr:row>102</xdr:row>
          <xdr:rowOff>104775</xdr:rowOff>
        </xdr:to>
        <xdr:sp macro="" textlink="">
          <xdr:nvSpPr>
            <xdr:cNvPr id="1200" name="Check Box 176" hidden="1">
              <a:extLst>
                <a:ext uri="{63B3BB69-23CF-44E3-9099-C40C66FF867C}">
                  <a14:compatExt spid="_x0000_s1200"/>
                </a:ext>
                <a:ext uri="{FF2B5EF4-FFF2-40B4-BE49-F238E27FC236}">
                  <a16:creationId xmlns:a16="http://schemas.microsoft.com/office/drawing/2014/main" id="{00000000-0008-0000-0200-0000B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266700</xdr:colOff>
          <xdr:row>105</xdr:row>
          <xdr:rowOff>114300</xdr:rowOff>
        </xdr:from>
        <xdr:to>
          <xdr:col>2</xdr:col>
          <xdr:colOff>571500</xdr:colOff>
          <xdr:row>106</xdr:row>
          <xdr:rowOff>114300</xdr:rowOff>
        </xdr:to>
        <xdr:sp macro="" textlink="">
          <xdr:nvSpPr>
            <xdr:cNvPr id="1201" name="Check Box 177" hidden="1">
              <a:extLst>
                <a:ext uri="{63B3BB69-23CF-44E3-9099-C40C66FF867C}">
                  <a14:compatExt spid="_x0000_s1201"/>
                </a:ext>
                <a:ext uri="{FF2B5EF4-FFF2-40B4-BE49-F238E27FC236}">
                  <a16:creationId xmlns:a16="http://schemas.microsoft.com/office/drawing/2014/main" id="{00000000-0008-0000-0200-0000B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285750</xdr:colOff>
          <xdr:row>105</xdr:row>
          <xdr:rowOff>114300</xdr:rowOff>
        </xdr:from>
        <xdr:to>
          <xdr:col>3</xdr:col>
          <xdr:colOff>590550</xdr:colOff>
          <xdr:row>106</xdr:row>
          <xdr:rowOff>114300</xdr:rowOff>
        </xdr:to>
        <xdr:sp macro="" textlink="">
          <xdr:nvSpPr>
            <xdr:cNvPr id="1202" name="Check Box 178" hidden="1">
              <a:extLst>
                <a:ext uri="{63B3BB69-23CF-44E3-9099-C40C66FF867C}">
                  <a14:compatExt spid="_x0000_s1202"/>
                </a:ext>
                <a:ext uri="{FF2B5EF4-FFF2-40B4-BE49-F238E27FC236}">
                  <a16:creationId xmlns:a16="http://schemas.microsoft.com/office/drawing/2014/main" id="{00000000-0008-0000-0200-0000B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266700</xdr:colOff>
          <xdr:row>113</xdr:row>
          <xdr:rowOff>104775</xdr:rowOff>
        </xdr:from>
        <xdr:to>
          <xdr:col>2</xdr:col>
          <xdr:colOff>571500</xdr:colOff>
          <xdr:row>114</xdr:row>
          <xdr:rowOff>104775</xdr:rowOff>
        </xdr:to>
        <xdr:sp macro="" textlink="">
          <xdr:nvSpPr>
            <xdr:cNvPr id="1209" name="Check Box 185" hidden="1">
              <a:extLst>
                <a:ext uri="{63B3BB69-23CF-44E3-9099-C40C66FF867C}">
                  <a14:compatExt spid="_x0000_s1209"/>
                </a:ext>
                <a:ext uri="{FF2B5EF4-FFF2-40B4-BE49-F238E27FC236}">
                  <a16:creationId xmlns:a16="http://schemas.microsoft.com/office/drawing/2014/main" id="{00000000-0008-0000-0200-0000B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285750</xdr:colOff>
          <xdr:row>113</xdr:row>
          <xdr:rowOff>104775</xdr:rowOff>
        </xdr:from>
        <xdr:to>
          <xdr:col>3</xdr:col>
          <xdr:colOff>590550</xdr:colOff>
          <xdr:row>114</xdr:row>
          <xdr:rowOff>104775</xdr:rowOff>
        </xdr:to>
        <xdr:sp macro="" textlink="">
          <xdr:nvSpPr>
            <xdr:cNvPr id="1210" name="Check Box 186" hidden="1">
              <a:extLst>
                <a:ext uri="{63B3BB69-23CF-44E3-9099-C40C66FF867C}">
                  <a14:compatExt spid="_x0000_s1210"/>
                </a:ext>
                <a:ext uri="{FF2B5EF4-FFF2-40B4-BE49-F238E27FC236}">
                  <a16:creationId xmlns:a16="http://schemas.microsoft.com/office/drawing/2014/main" id="{00000000-0008-0000-0200-0000B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266700</xdr:colOff>
          <xdr:row>117</xdr:row>
          <xdr:rowOff>114300</xdr:rowOff>
        </xdr:from>
        <xdr:to>
          <xdr:col>2</xdr:col>
          <xdr:colOff>571500</xdr:colOff>
          <xdr:row>118</xdr:row>
          <xdr:rowOff>114300</xdr:rowOff>
        </xdr:to>
        <xdr:sp macro="" textlink="">
          <xdr:nvSpPr>
            <xdr:cNvPr id="1211" name="Check Box 187" hidden="1">
              <a:extLst>
                <a:ext uri="{63B3BB69-23CF-44E3-9099-C40C66FF867C}">
                  <a14:compatExt spid="_x0000_s1211"/>
                </a:ext>
                <a:ext uri="{FF2B5EF4-FFF2-40B4-BE49-F238E27FC236}">
                  <a16:creationId xmlns:a16="http://schemas.microsoft.com/office/drawing/2014/main" id="{00000000-0008-0000-0200-0000B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285750</xdr:colOff>
          <xdr:row>117</xdr:row>
          <xdr:rowOff>114300</xdr:rowOff>
        </xdr:from>
        <xdr:to>
          <xdr:col>3</xdr:col>
          <xdr:colOff>590550</xdr:colOff>
          <xdr:row>118</xdr:row>
          <xdr:rowOff>114300</xdr:rowOff>
        </xdr:to>
        <xdr:sp macro="" textlink="">
          <xdr:nvSpPr>
            <xdr:cNvPr id="1212" name="Check Box 188" hidden="1">
              <a:extLst>
                <a:ext uri="{63B3BB69-23CF-44E3-9099-C40C66FF867C}">
                  <a14:compatExt spid="_x0000_s1212"/>
                </a:ext>
                <a:ext uri="{FF2B5EF4-FFF2-40B4-BE49-F238E27FC236}">
                  <a16:creationId xmlns:a16="http://schemas.microsoft.com/office/drawing/2014/main" id="{00000000-0008-0000-0200-0000B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266700</xdr:colOff>
          <xdr:row>121</xdr:row>
          <xdr:rowOff>123825</xdr:rowOff>
        </xdr:from>
        <xdr:to>
          <xdr:col>2</xdr:col>
          <xdr:colOff>571500</xdr:colOff>
          <xdr:row>122</xdr:row>
          <xdr:rowOff>123825</xdr:rowOff>
        </xdr:to>
        <xdr:sp macro="" textlink="">
          <xdr:nvSpPr>
            <xdr:cNvPr id="1213" name="Check Box 189" hidden="1">
              <a:extLst>
                <a:ext uri="{63B3BB69-23CF-44E3-9099-C40C66FF867C}">
                  <a14:compatExt spid="_x0000_s1213"/>
                </a:ext>
                <a:ext uri="{FF2B5EF4-FFF2-40B4-BE49-F238E27FC236}">
                  <a16:creationId xmlns:a16="http://schemas.microsoft.com/office/drawing/2014/main" id="{00000000-0008-0000-0200-0000B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285750</xdr:colOff>
          <xdr:row>121</xdr:row>
          <xdr:rowOff>123825</xdr:rowOff>
        </xdr:from>
        <xdr:to>
          <xdr:col>3</xdr:col>
          <xdr:colOff>590550</xdr:colOff>
          <xdr:row>122</xdr:row>
          <xdr:rowOff>123825</xdr:rowOff>
        </xdr:to>
        <xdr:sp macro="" textlink="">
          <xdr:nvSpPr>
            <xdr:cNvPr id="1214" name="Check Box 190" hidden="1">
              <a:extLst>
                <a:ext uri="{63B3BB69-23CF-44E3-9099-C40C66FF867C}">
                  <a14:compatExt spid="_x0000_s1214"/>
                </a:ext>
                <a:ext uri="{FF2B5EF4-FFF2-40B4-BE49-F238E27FC236}">
                  <a16:creationId xmlns:a16="http://schemas.microsoft.com/office/drawing/2014/main" id="{00000000-0008-0000-0200-0000B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c:userShapes xmlns:c="http://schemas.openxmlformats.org/drawingml/2006/chart">
  <cdr:relSizeAnchor xmlns:cdr="http://schemas.openxmlformats.org/drawingml/2006/chartDrawing">
    <cdr:from>
      <cdr:x>0.39342</cdr:x>
      <cdr:y>0</cdr:y>
    </cdr:from>
    <cdr:to>
      <cdr:x>0.43777</cdr:x>
      <cdr:y>0.05566</cdr:y>
    </cdr:to>
    <cdr:sp macro="" textlink="">
      <cdr:nvSpPr>
        <cdr:cNvPr id="2" name="テキスト ボックス 1">
          <a:extLst xmlns:a="http://schemas.openxmlformats.org/drawingml/2006/main">
            <a:ext uri="{FF2B5EF4-FFF2-40B4-BE49-F238E27FC236}">
              <a16:creationId xmlns:a16="http://schemas.microsoft.com/office/drawing/2014/main" id="{96F89979-833A-EED5-99DC-94C86510FDA7}"/>
            </a:ext>
          </a:extLst>
        </cdr:cNvPr>
        <cdr:cNvSpPr txBox="1"/>
      </cdr:nvSpPr>
      <cdr:spPr>
        <a:xfrm xmlns:a="http://schemas.openxmlformats.org/drawingml/2006/main">
          <a:off x="2619375" y="0"/>
          <a:ext cx="295275" cy="2952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altLang="ja-JP" sz="1100" kern="1200"/>
            <a:t>1</a:t>
          </a:r>
          <a:endParaRPr lang="ja-JP" altLang="en-US" sz="1100" kern="1200"/>
        </a:p>
      </cdr:txBody>
    </cdr:sp>
  </cdr:relSizeAnchor>
  <cdr:relSizeAnchor xmlns:cdr="http://schemas.openxmlformats.org/drawingml/2006/chartDrawing">
    <cdr:from>
      <cdr:x>0.12065</cdr:x>
      <cdr:y>0.15859</cdr:y>
    </cdr:from>
    <cdr:to>
      <cdr:x>0.165</cdr:x>
      <cdr:y>0.21424</cdr:y>
    </cdr:to>
    <cdr:sp macro="" textlink="">
      <cdr:nvSpPr>
        <cdr:cNvPr id="3" name="テキスト ボックス 1">
          <a:extLst xmlns:a="http://schemas.openxmlformats.org/drawingml/2006/main">
            <a:ext uri="{FF2B5EF4-FFF2-40B4-BE49-F238E27FC236}">
              <a16:creationId xmlns:a16="http://schemas.microsoft.com/office/drawing/2014/main" id="{7DA1FBAD-B0C3-5BF5-F741-4D776C63D631}"/>
            </a:ext>
          </a:extLst>
        </cdr:cNvPr>
        <cdr:cNvSpPr txBox="1"/>
      </cdr:nvSpPr>
      <cdr:spPr>
        <a:xfrm xmlns:a="http://schemas.openxmlformats.org/drawingml/2006/main">
          <a:off x="803275" y="841375"/>
          <a:ext cx="295275" cy="29527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altLang="ja-JP" sz="1100" kern="1200"/>
            <a:t>7</a:t>
          </a:r>
          <a:endParaRPr lang="ja-JP" altLang="en-US" sz="1100" kern="1200"/>
        </a:p>
      </cdr:txBody>
    </cdr:sp>
  </cdr:relSizeAnchor>
  <cdr:relSizeAnchor xmlns:cdr="http://schemas.openxmlformats.org/drawingml/2006/chartDrawing">
    <cdr:from>
      <cdr:x>0.0391</cdr:x>
      <cdr:y>0.54458</cdr:y>
    </cdr:from>
    <cdr:to>
      <cdr:x>0.08345</cdr:x>
      <cdr:y>0.60024</cdr:y>
    </cdr:to>
    <cdr:sp macro="" textlink="">
      <cdr:nvSpPr>
        <cdr:cNvPr id="4" name="テキスト ボックス 1">
          <a:extLst xmlns:a="http://schemas.openxmlformats.org/drawingml/2006/main">
            <a:ext uri="{FF2B5EF4-FFF2-40B4-BE49-F238E27FC236}">
              <a16:creationId xmlns:a16="http://schemas.microsoft.com/office/drawing/2014/main" id="{7DA1FBAD-B0C3-5BF5-F741-4D776C63D631}"/>
            </a:ext>
          </a:extLst>
        </cdr:cNvPr>
        <cdr:cNvSpPr txBox="1"/>
      </cdr:nvSpPr>
      <cdr:spPr>
        <a:xfrm xmlns:a="http://schemas.openxmlformats.org/drawingml/2006/main">
          <a:off x="260350" y="2889250"/>
          <a:ext cx="295275" cy="29527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altLang="ja-JP" sz="1100" kern="1200"/>
            <a:t>6</a:t>
          </a:r>
          <a:endParaRPr lang="ja-JP" altLang="en-US" sz="1100" kern="1200"/>
        </a:p>
      </cdr:txBody>
    </cdr:sp>
  </cdr:relSizeAnchor>
  <cdr:relSizeAnchor xmlns:cdr="http://schemas.openxmlformats.org/drawingml/2006/chartDrawing">
    <cdr:from>
      <cdr:x>0.2165</cdr:x>
      <cdr:y>0.83722</cdr:y>
    </cdr:from>
    <cdr:to>
      <cdr:x>0.26085</cdr:x>
      <cdr:y>0.89288</cdr:y>
    </cdr:to>
    <cdr:sp macro="" textlink="">
      <cdr:nvSpPr>
        <cdr:cNvPr id="5" name="テキスト ボックス 1">
          <a:extLst xmlns:a="http://schemas.openxmlformats.org/drawingml/2006/main">
            <a:ext uri="{FF2B5EF4-FFF2-40B4-BE49-F238E27FC236}">
              <a16:creationId xmlns:a16="http://schemas.microsoft.com/office/drawing/2014/main" id="{7DA1FBAD-B0C3-5BF5-F741-4D776C63D631}"/>
            </a:ext>
          </a:extLst>
        </cdr:cNvPr>
        <cdr:cNvSpPr txBox="1"/>
      </cdr:nvSpPr>
      <cdr:spPr>
        <a:xfrm xmlns:a="http://schemas.openxmlformats.org/drawingml/2006/main">
          <a:off x="1441450" y="4441825"/>
          <a:ext cx="295275" cy="29527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altLang="ja-JP" sz="1100" kern="1200"/>
            <a:t>5</a:t>
          </a:r>
          <a:endParaRPr lang="ja-JP" altLang="en-US" sz="1100" kern="1200"/>
        </a:p>
      </cdr:txBody>
    </cdr:sp>
  </cdr:relSizeAnchor>
  <cdr:relSizeAnchor xmlns:cdr="http://schemas.openxmlformats.org/drawingml/2006/chartDrawing">
    <cdr:from>
      <cdr:x>0.55126</cdr:x>
      <cdr:y>0.83004</cdr:y>
    </cdr:from>
    <cdr:to>
      <cdr:x>0.59561</cdr:x>
      <cdr:y>0.8857</cdr:y>
    </cdr:to>
    <cdr:sp macro="" textlink="">
      <cdr:nvSpPr>
        <cdr:cNvPr id="6" name="テキスト ボックス 1">
          <a:extLst xmlns:a="http://schemas.openxmlformats.org/drawingml/2006/main">
            <a:ext uri="{FF2B5EF4-FFF2-40B4-BE49-F238E27FC236}">
              <a16:creationId xmlns:a16="http://schemas.microsoft.com/office/drawing/2014/main" id="{7DA1FBAD-B0C3-5BF5-F741-4D776C63D631}"/>
            </a:ext>
          </a:extLst>
        </cdr:cNvPr>
        <cdr:cNvSpPr txBox="1"/>
      </cdr:nvSpPr>
      <cdr:spPr>
        <a:xfrm xmlns:a="http://schemas.openxmlformats.org/drawingml/2006/main">
          <a:off x="3670300" y="4403725"/>
          <a:ext cx="295275" cy="29527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altLang="ja-JP" sz="1100" kern="1200"/>
            <a:t>4</a:t>
          </a:r>
          <a:endParaRPr lang="ja-JP" altLang="en-US" sz="1100" kern="1200"/>
        </a:p>
      </cdr:txBody>
    </cdr:sp>
  </cdr:relSizeAnchor>
  <cdr:relSizeAnchor xmlns:cdr="http://schemas.openxmlformats.org/drawingml/2006/chartDrawing">
    <cdr:from>
      <cdr:x>0.7258</cdr:x>
      <cdr:y>0.51586</cdr:y>
    </cdr:from>
    <cdr:to>
      <cdr:x>0.77015</cdr:x>
      <cdr:y>0.57151</cdr:y>
    </cdr:to>
    <cdr:sp macro="" textlink="">
      <cdr:nvSpPr>
        <cdr:cNvPr id="7" name="テキスト ボックス 1">
          <a:extLst xmlns:a="http://schemas.openxmlformats.org/drawingml/2006/main">
            <a:ext uri="{FF2B5EF4-FFF2-40B4-BE49-F238E27FC236}">
              <a16:creationId xmlns:a16="http://schemas.microsoft.com/office/drawing/2014/main" id="{7DA1FBAD-B0C3-5BF5-F741-4D776C63D631}"/>
            </a:ext>
          </a:extLst>
        </cdr:cNvPr>
        <cdr:cNvSpPr txBox="1"/>
      </cdr:nvSpPr>
      <cdr:spPr>
        <a:xfrm xmlns:a="http://schemas.openxmlformats.org/drawingml/2006/main">
          <a:off x="4832350" y="2736850"/>
          <a:ext cx="295275" cy="29527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altLang="ja-JP" sz="1100" kern="1200"/>
            <a:t>3</a:t>
          </a:r>
          <a:endParaRPr lang="ja-JP" altLang="en-US" sz="1100" kern="1200"/>
        </a:p>
      </cdr:txBody>
    </cdr:sp>
  </cdr:relSizeAnchor>
  <cdr:relSizeAnchor xmlns:cdr="http://schemas.openxmlformats.org/drawingml/2006/chartDrawing">
    <cdr:from>
      <cdr:x>0.66142</cdr:x>
      <cdr:y>0.17654</cdr:y>
    </cdr:from>
    <cdr:to>
      <cdr:x>0.70577</cdr:x>
      <cdr:y>0.2322</cdr:y>
    </cdr:to>
    <cdr:sp macro="" textlink="">
      <cdr:nvSpPr>
        <cdr:cNvPr id="8" name="テキスト ボックス 1">
          <a:extLst xmlns:a="http://schemas.openxmlformats.org/drawingml/2006/main">
            <a:ext uri="{FF2B5EF4-FFF2-40B4-BE49-F238E27FC236}">
              <a16:creationId xmlns:a16="http://schemas.microsoft.com/office/drawing/2014/main" id="{7DA1FBAD-B0C3-5BF5-F741-4D776C63D631}"/>
            </a:ext>
          </a:extLst>
        </cdr:cNvPr>
        <cdr:cNvSpPr txBox="1"/>
      </cdr:nvSpPr>
      <cdr:spPr>
        <a:xfrm xmlns:a="http://schemas.openxmlformats.org/drawingml/2006/main">
          <a:off x="4403725" y="936625"/>
          <a:ext cx="295275" cy="29527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altLang="ja-JP" sz="1100" kern="1200"/>
            <a:t>2</a:t>
          </a:r>
          <a:endParaRPr lang="ja-JP" altLang="en-US" sz="1100" kern="1200"/>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7" Type="http://schemas.openxmlformats.org/officeDocument/2006/relationships/ctrlProp" Target="../ctrlProps/ctrlProp4.xml"/><Relationship Id="rId2" Type="http://schemas.openxmlformats.org/officeDocument/2006/relationships/drawing" Target="../drawings/drawing1.xml"/><Relationship Id="rId16" Type="http://schemas.openxmlformats.org/officeDocument/2006/relationships/ctrlProp" Target="../ctrlProps/ctrlProp13.xml"/><Relationship Id="rId29" Type="http://schemas.openxmlformats.org/officeDocument/2006/relationships/ctrlProp" Target="../ctrlProps/ctrlProp26.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8" Type="http://schemas.openxmlformats.org/officeDocument/2006/relationships/ctrlProp" Target="../ctrlProps/ctrlProp5.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20" Type="http://schemas.openxmlformats.org/officeDocument/2006/relationships/ctrlProp" Target="../ctrlProps/ctrlProp17.xml"/><Relationship Id="rId41" Type="http://schemas.openxmlformats.org/officeDocument/2006/relationships/ctrlProp" Target="../ctrlProps/ctrlProp38.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tabColor rgb="FFFF0000"/>
  </sheetPr>
  <dimension ref="A1:N244"/>
  <sheetViews>
    <sheetView showGridLines="0" tabSelected="1" view="pageBreakPreview" topLeftCell="A2" zoomScaleNormal="100" zoomScaleSheetLayoutView="100" workbookViewId="0">
      <selection activeCell="N5" sqref="N5"/>
    </sheetView>
  </sheetViews>
  <sheetFormatPr defaultRowHeight="14.25" x14ac:dyDescent="0.15"/>
  <cols>
    <col min="1" max="1" width="14.875" style="1" customWidth="1"/>
    <col min="2" max="2" width="48.625" style="1" customWidth="1"/>
    <col min="3" max="4" width="10.625" style="1" customWidth="1"/>
    <col min="5" max="5" width="3.625" style="1" customWidth="1"/>
    <col min="6" max="6" width="7.75" style="45" customWidth="1"/>
    <col min="7" max="8" width="10.625" style="34" customWidth="1"/>
    <col min="9" max="16384" width="9" style="1"/>
  </cols>
  <sheetData>
    <row r="1" spans="1:7" ht="8.25" hidden="1" customHeight="1" x14ac:dyDescent="0.15"/>
    <row r="2" spans="1:7" ht="18" customHeight="1" x14ac:dyDescent="0.15">
      <c r="A2" s="62" t="s">
        <v>100</v>
      </c>
    </row>
    <row r="3" spans="1:7" ht="71.25" customHeight="1" x14ac:dyDescent="0.15">
      <c r="A3" s="64" t="s">
        <v>107</v>
      </c>
      <c r="B3" s="64"/>
      <c r="C3" s="64"/>
      <c r="D3" s="64"/>
    </row>
    <row r="4" spans="1:7" ht="12" customHeight="1" x14ac:dyDescent="0.15">
      <c r="G4" s="34" t="s">
        <v>88</v>
      </c>
    </row>
    <row r="5" spans="1:7" ht="39.950000000000003" customHeight="1" x14ac:dyDescent="0.15">
      <c r="A5" s="69" t="s">
        <v>4</v>
      </c>
      <c r="B5" s="63" t="s">
        <v>76</v>
      </c>
      <c r="C5" s="63"/>
      <c r="D5" s="63"/>
    </row>
    <row r="6" spans="1:7" ht="30" customHeight="1" x14ac:dyDescent="0.15">
      <c r="A6" s="70"/>
      <c r="B6" s="65" t="s">
        <v>77</v>
      </c>
      <c r="C6" s="65"/>
      <c r="D6" s="65"/>
    </row>
    <row r="7" spans="1:7" ht="30" customHeight="1" x14ac:dyDescent="0.15">
      <c r="A7" s="70"/>
      <c r="B7" s="66" t="s">
        <v>73</v>
      </c>
      <c r="C7" s="67"/>
      <c r="D7" s="68"/>
    </row>
    <row r="8" spans="1:7" ht="30" customHeight="1" x14ac:dyDescent="0.15">
      <c r="A8" s="70"/>
      <c r="B8" s="65" t="s">
        <v>78</v>
      </c>
      <c r="C8" s="65"/>
      <c r="D8" s="65"/>
    </row>
    <row r="9" spans="1:7" ht="30" customHeight="1" x14ac:dyDescent="0.15">
      <c r="A9" s="70"/>
      <c r="B9" s="65" t="s">
        <v>89</v>
      </c>
      <c r="C9" s="65"/>
      <c r="D9" s="65"/>
    </row>
    <row r="10" spans="1:7" ht="30" customHeight="1" x14ac:dyDescent="0.15">
      <c r="A10" s="70"/>
      <c r="B10" s="65" t="s">
        <v>79</v>
      </c>
      <c r="C10" s="65"/>
      <c r="D10" s="65"/>
    </row>
    <row r="11" spans="1:7" ht="30" customHeight="1" x14ac:dyDescent="0.15">
      <c r="A11" s="70"/>
      <c r="B11" s="63" t="s">
        <v>75</v>
      </c>
      <c r="C11" s="63"/>
      <c r="D11" s="63"/>
    </row>
    <row r="12" spans="1:7" ht="30" customHeight="1" x14ac:dyDescent="0.15">
      <c r="A12" s="71"/>
      <c r="B12" s="63" t="s">
        <v>35</v>
      </c>
      <c r="C12" s="63"/>
      <c r="D12" s="63"/>
    </row>
    <row r="13" spans="1:7" ht="30" customHeight="1" x14ac:dyDescent="0.15">
      <c r="A13" s="53" t="s">
        <v>2</v>
      </c>
      <c r="B13" s="63"/>
      <c r="C13" s="63"/>
      <c r="D13" s="63"/>
    </row>
    <row r="14" spans="1:7" ht="30" customHeight="1" x14ac:dyDescent="0.15">
      <c r="A14" s="54" t="s">
        <v>1</v>
      </c>
      <c r="B14" s="127" t="s">
        <v>101</v>
      </c>
      <c r="C14" s="127"/>
      <c r="D14" s="127"/>
    </row>
    <row r="15" spans="1:7" ht="30" customHeight="1" x14ac:dyDescent="0.15">
      <c r="A15" s="55"/>
      <c r="B15" s="63"/>
      <c r="C15" s="63"/>
      <c r="D15" s="63"/>
    </row>
    <row r="16" spans="1:7" ht="30" customHeight="1" x14ac:dyDescent="0.15">
      <c r="A16" s="56" t="s">
        <v>67</v>
      </c>
      <c r="B16" s="63"/>
      <c r="C16" s="63"/>
      <c r="D16" s="63"/>
    </row>
    <row r="17" spans="1:8" ht="30" customHeight="1" x14ac:dyDescent="0.15">
      <c r="A17" s="57"/>
      <c r="B17" s="63"/>
      <c r="C17" s="63"/>
      <c r="D17" s="63"/>
    </row>
    <row r="18" spans="1:8" ht="20.100000000000001" customHeight="1" x14ac:dyDescent="0.15">
      <c r="A18" s="41"/>
      <c r="B18" s="42"/>
      <c r="C18" s="43"/>
      <c r="D18" s="2"/>
    </row>
    <row r="19" spans="1:8" ht="20.100000000000001" customHeight="1" x14ac:dyDescent="0.15">
      <c r="A19" s="38" t="s">
        <v>98</v>
      </c>
      <c r="B19" s="39"/>
      <c r="C19" s="40"/>
      <c r="D19" s="2"/>
    </row>
    <row r="20" spans="1:8" ht="20.100000000000001" customHeight="1" x14ac:dyDescent="0.15">
      <c r="A20" s="38"/>
      <c r="B20" s="39"/>
      <c r="C20" s="40"/>
      <c r="D20" s="2"/>
    </row>
    <row r="21" spans="1:8" ht="20.100000000000001" customHeight="1" x14ac:dyDescent="0.15">
      <c r="A21" s="38"/>
      <c r="B21" s="39"/>
      <c r="C21" s="40"/>
      <c r="D21" s="2"/>
    </row>
    <row r="22" spans="1:8" ht="15" customHeight="1" x14ac:dyDescent="0.15">
      <c r="B22" s="3"/>
      <c r="H22" s="34" t="s">
        <v>81</v>
      </c>
    </row>
    <row r="23" spans="1:8" ht="17.25" customHeight="1" x14ac:dyDescent="0.15">
      <c r="A23" s="132" t="s">
        <v>99</v>
      </c>
      <c r="B23" s="133"/>
      <c r="C23" s="133"/>
      <c r="D23" s="133"/>
      <c r="F23" s="89"/>
      <c r="G23" s="89"/>
      <c r="H23" s="89"/>
    </row>
    <row r="24" spans="1:8" ht="17.25" customHeight="1" x14ac:dyDescent="0.15">
      <c r="A24" s="133"/>
      <c r="B24" s="133"/>
      <c r="C24" s="133"/>
      <c r="D24" s="133"/>
      <c r="F24" s="89"/>
      <c r="G24" s="89"/>
      <c r="H24" s="89"/>
    </row>
    <row r="25" spans="1:8" ht="17.25" customHeight="1" x14ac:dyDescent="0.15">
      <c r="A25" s="133"/>
      <c r="B25" s="133"/>
      <c r="C25" s="133"/>
      <c r="D25" s="133"/>
      <c r="F25" s="89"/>
      <c r="G25" s="89"/>
      <c r="H25" s="89"/>
    </row>
    <row r="26" spans="1:8" ht="17.25" customHeight="1" x14ac:dyDescent="0.15">
      <c r="A26" s="133"/>
      <c r="B26" s="133"/>
      <c r="C26" s="133"/>
      <c r="D26" s="133"/>
      <c r="F26" s="89"/>
      <c r="G26" s="89"/>
      <c r="H26" s="89"/>
    </row>
    <row r="27" spans="1:8" ht="17.25" customHeight="1" thickBot="1" x14ac:dyDescent="0.2">
      <c r="A27" s="4"/>
      <c r="B27" s="4"/>
      <c r="C27" s="4"/>
      <c r="D27" s="4"/>
    </row>
    <row r="28" spans="1:8" ht="17.100000000000001" customHeight="1" thickTop="1" x14ac:dyDescent="0.15">
      <c r="A28" s="128" t="s">
        <v>0</v>
      </c>
      <c r="B28" s="129"/>
      <c r="C28" s="130" t="s">
        <v>3</v>
      </c>
      <c r="D28" s="131"/>
      <c r="E28" s="2"/>
      <c r="F28" s="44"/>
    </row>
    <row r="29" spans="1:8" ht="17.100000000000001" customHeight="1" x14ac:dyDescent="0.15">
      <c r="A29" s="95"/>
      <c r="B29" s="96"/>
      <c r="C29" s="112" t="s">
        <v>94</v>
      </c>
      <c r="D29" s="110" t="s">
        <v>95</v>
      </c>
      <c r="E29" s="2"/>
      <c r="F29" s="44"/>
    </row>
    <row r="30" spans="1:8" ht="17.100000000000001" customHeight="1" x14ac:dyDescent="0.15">
      <c r="A30" s="97"/>
      <c r="B30" s="98"/>
      <c r="C30" s="113"/>
      <c r="D30" s="111"/>
      <c r="E30" s="2"/>
      <c r="F30" s="44"/>
    </row>
    <row r="31" spans="1:8" ht="17.100000000000001" customHeight="1" x14ac:dyDescent="0.15">
      <c r="A31" s="82" t="s">
        <v>82</v>
      </c>
      <c r="B31" s="90" t="s">
        <v>96</v>
      </c>
      <c r="C31" s="87" t="s">
        <v>46</v>
      </c>
      <c r="D31" s="75" t="s">
        <v>61</v>
      </c>
      <c r="E31" s="2"/>
      <c r="F31" s="44"/>
    </row>
    <row r="32" spans="1:8" ht="17.100000000000001" customHeight="1" x14ac:dyDescent="0.15">
      <c r="A32" s="83"/>
      <c r="B32" s="119"/>
      <c r="C32" s="105"/>
      <c r="D32" s="76"/>
      <c r="E32" s="2"/>
      <c r="F32" s="44" t="str">
        <f>IF(AND(G33=FALSE,H33=FALSE),"←どちらか１つを選択してください。",IF(AND(G33=TRUE,H33=TRUE),"←選択できるのは１つだけです。",""))</f>
        <v>←どちらか１つを選択してください。</v>
      </c>
    </row>
    <row r="33" spans="1:8" ht="17.100000000000001" customHeight="1" x14ac:dyDescent="0.15">
      <c r="A33" s="83"/>
      <c r="B33" s="119"/>
      <c r="C33" s="5"/>
      <c r="D33" s="6"/>
      <c r="E33" s="2"/>
      <c r="F33" s="44"/>
      <c r="G33" s="34" t="b">
        <v>0</v>
      </c>
      <c r="H33" s="34" t="b">
        <v>0</v>
      </c>
    </row>
    <row r="34" spans="1:8" ht="17.100000000000001" customHeight="1" x14ac:dyDescent="0.15">
      <c r="A34" s="83"/>
      <c r="B34" s="73"/>
      <c r="C34" s="10"/>
      <c r="D34" s="11"/>
      <c r="E34" s="9"/>
      <c r="F34" s="44"/>
      <c r="G34" s="35">
        <f>IF(G33=TRUE,1,0)</f>
        <v>0</v>
      </c>
    </row>
    <row r="35" spans="1:8" ht="17.100000000000001" customHeight="1" x14ac:dyDescent="0.15">
      <c r="A35" s="83"/>
      <c r="B35" s="118" t="s">
        <v>102</v>
      </c>
      <c r="C35" s="80" t="s">
        <v>52</v>
      </c>
      <c r="D35" s="106" t="s">
        <v>53</v>
      </c>
      <c r="E35" s="2"/>
      <c r="F35" s="44"/>
    </row>
    <row r="36" spans="1:8" ht="17.100000000000001" customHeight="1" x14ac:dyDescent="0.15">
      <c r="A36" s="83"/>
      <c r="B36" s="121"/>
      <c r="C36" s="81"/>
      <c r="D36" s="107"/>
      <c r="E36" s="2"/>
      <c r="F36" s="44" t="str">
        <f>IF(AND(G37=FALSE,H37=FALSE),"←どちらか１つを選択してください。",IF(AND(G37=TRUE,H37=TRUE),"←選択できるのは１つだけです。",""))</f>
        <v>←どちらか１つを選択してください。</v>
      </c>
    </row>
    <row r="37" spans="1:8" ht="17.100000000000001" customHeight="1" x14ac:dyDescent="0.15">
      <c r="A37" s="83"/>
      <c r="B37" s="121"/>
      <c r="C37" s="5"/>
      <c r="D37" s="6"/>
      <c r="E37" s="2"/>
      <c r="F37" s="44"/>
      <c r="G37" s="34" t="b">
        <v>0</v>
      </c>
      <c r="H37" s="34" t="b">
        <v>0</v>
      </c>
    </row>
    <row r="38" spans="1:8" ht="17.100000000000001" customHeight="1" x14ac:dyDescent="0.15">
      <c r="A38" s="83"/>
      <c r="B38" s="122"/>
      <c r="C38" s="10"/>
      <c r="D38" s="11"/>
      <c r="E38" s="9"/>
      <c r="F38" s="44"/>
      <c r="G38" s="35">
        <f>IF(G37=TRUE,1,0)</f>
        <v>0</v>
      </c>
    </row>
    <row r="39" spans="1:8" ht="17.100000000000001" customHeight="1" x14ac:dyDescent="0.15">
      <c r="A39" s="83"/>
      <c r="B39" s="119" t="s">
        <v>49</v>
      </c>
      <c r="C39" s="80" t="s">
        <v>12</v>
      </c>
      <c r="D39" s="106" t="s">
        <v>13</v>
      </c>
      <c r="E39" s="2"/>
      <c r="F39" s="44"/>
    </row>
    <row r="40" spans="1:8" ht="17.100000000000001" customHeight="1" x14ac:dyDescent="0.15">
      <c r="A40" s="83"/>
      <c r="B40" s="121"/>
      <c r="C40" s="81"/>
      <c r="D40" s="107"/>
      <c r="E40" s="2"/>
      <c r="F40" s="44" t="str">
        <f>IF(AND(G41=FALSE,H41=FALSE),"←どちらか１つを選択してください。",IF(AND(G41=TRUE,H41=TRUE),"←選択できるのは１つだけです。",""))</f>
        <v>←どちらか１つを選択してください。</v>
      </c>
    </row>
    <row r="41" spans="1:8" ht="17.100000000000001" customHeight="1" x14ac:dyDescent="0.15">
      <c r="A41" s="83"/>
      <c r="B41" s="121"/>
      <c r="C41" s="5"/>
      <c r="D41" s="6"/>
      <c r="E41" s="2"/>
      <c r="F41" s="44"/>
      <c r="G41" s="34" t="b">
        <v>0</v>
      </c>
      <c r="H41" s="34" t="b">
        <v>0</v>
      </c>
    </row>
    <row r="42" spans="1:8" ht="17.100000000000001" customHeight="1" x14ac:dyDescent="0.15">
      <c r="A42" s="83"/>
      <c r="B42" s="121"/>
      <c r="C42" s="7"/>
      <c r="D42" s="8"/>
      <c r="E42" s="9"/>
      <c r="F42" s="44"/>
      <c r="G42" s="35">
        <f>IF(G41=TRUE,1,0)</f>
        <v>0</v>
      </c>
    </row>
    <row r="43" spans="1:8" ht="17.100000000000001" customHeight="1" x14ac:dyDescent="0.15">
      <c r="A43" s="82" t="s">
        <v>6</v>
      </c>
      <c r="B43" s="72" t="s">
        <v>54</v>
      </c>
      <c r="C43" s="87" t="s">
        <v>11</v>
      </c>
      <c r="D43" s="75" t="s">
        <v>14</v>
      </c>
      <c r="E43" s="2"/>
      <c r="F43" s="44"/>
    </row>
    <row r="44" spans="1:8" ht="17.100000000000001" customHeight="1" x14ac:dyDescent="0.15">
      <c r="A44" s="83"/>
      <c r="B44" s="124"/>
      <c r="C44" s="105"/>
      <c r="D44" s="76"/>
      <c r="E44" s="2"/>
      <c r="F44" s="44" t="str">
        <f>IF(AND(G45=FALSE,H45=FALSE),"←どちらか１つを選択してください。",IF(AND(G45=TRUE,H45=TRUE),"←選択できるのは１つだけです。",""))</f>
        <v>←どちらか１つを選択してください。</v>
      </c>
    </row>
    <row r="45" spans="1:8" ht="17.100000000000001" customHeight="1" x14ac:dyDescent="0.15">
      <c r="A45" s="83"/>
      <c r="B45" s="124"/>
      <c r="C45" s="5"/>
      <c r="D45" s="6"/>
      <c r="E45" s="2"/>
      <c r="F45" s="44"/>
      <c r="G45" s="34" t="b">
        <v>0</v>
      </c>
      <c r="H45" s="34" t="b">
        <v>0</v>
      </c>
    </row>
    <row r="46" spans="1:8" ht="17.100000000000001" customHeight="1" x14ac:dyDescent="0.15">
      <c r="A46" s="83"/>
      <c r="B46" s="124"/>
      <c r="C46" s="10"/>
      <c r="D46" s="11"/>
      <c r="E46" s="9"/>
      <c r="F46" s="44"/>
      <c r="G46" s="35">
        <f>IF(G45=TRUE,1,0)</f>
        <v>0</v>
      </c>
    </row>
    <row r="47" spans="1:8" ht="17.100000000000001" customHeight="1" x14ac:dyDescent="0.15">
      <c r="A47" s="83"/>
      <c r="B47" s="74" t="s">
        <v>93</v>
      </c>
      <c r="C47" s="80" t="s">
        <v>12</v>
      </c>
      <c r="D47" s="106" t="s">
        <v>62</v>
      </c>
      <c r="E47" s="2"/>
      <c r="F47" s="44"/>
    </row>
    <row r="48" spans="1:8" ht="17.100000000000001" customHeight="1" x14ac:dyDescent="0.15">
      <c r="A48" s="83"/>
      <c r="B48" s="124"/>
      <c r="C48" s="81"/>
      <c r="D48" s="107"/>
      <c r="E48" s="2"/>
      <c r="F48" s="44" t="str">
        <f>IF(AND(G49=FALSE,H49=FALSE),"←どちらか１つを選択してください。",IF(AND(G49=TRUE,H49=TRUE),"←選択できるのは１つだけです。",""))</f>
        <v>←どちらか１つを選択してください。</v>
      </c>
    </row>
    <row r="49" spans="1:8" ht="17.100000000000001" customHeight="1" x14ac:dyDescent="0.15">
      <c r="A49" s="83"/>
      <c r="B49" s="124"/>
      <c r="C49" s="5"/>
      <c r="D49" s="6"/>
      <c r="E49" s="2"/>
      <c r="F49" s="44"/>
      <c r="G49" s="34" t="b">
        <v>0</v>
      </c>
      <c r="H49" s="34" t="b">
        <v>0</v>
      </c>
    </row>
    <row r="50" spans="1:8" ht="17.100000000000001" customHeight="1" x14ac:dyDescent="0.15">
      <c r="A50" s="83"/>
      <c r="B50" s="124"/>
      <c r="C50" s="10"/>
      <c r="D50" s="11"/>
      <c r="E50" s="9"/>
      <c r="F50" s="44"/>
      <c r="G50" s="35">
        <f>IF(G49=TRUE,1,0)</f>
        <v>0</v>
      </c>
    </row>
    <row r="51" spans="1:8" ht="17.100000000000001" customHeight="1" x14ac:dyDescent="0.15">
      <c r="A51" s="83"/>
      <c r="B51" s="74" t="s">
        <v>55</v>
      </c>
      <c r="C51" s="80" t="s">
        <v>46</v>
      </c>
      <c r="D51" s="106" t="s">
        <v>47</v>
      </c>
      <c r="E51" s="2"/>
      <c r="F51" s="44"/>
      <c r="H51" s="36"/>
    </row>
    <row r="52" spans="1:8" ht="17.100000000000001" customHeight="1" x14ac:dyDescent="0.15">
      <c r="A52" s="83"/>
      <c r="B52" s="124"/>
      <c r="C52" s="81"/>
      <c r="D52" s="107"/>
      <c r="E52" s="2"/>
      <c r="F52" s="44" t="str">
        <f>IF(AND(G53=FALSE,H53=FALSE),"←どちらか１つを選択してください。",IF(AND(G53=TRUE,H53=TRUE),"←選択できるのは１つだけです。",""))</f>
        <v>←どちらか１つを選択してください。</v>
      </c>
    </row>
    <row r="53" spans="1:8" ht="17.100000000000001" customHeight="1" x14ac:dyDescent="0.15">
      <c r="A53" s="83"/>
      <c r="B53" s="125"/>
      <c r="C53" s="5"/>
      <c r="D53" s="6"/>
      <c r="E53" s="2"/>
      <c r="F53" s="44"/>
      <c r="G53" s="34" t="b">
        <v>0</v>
      </c>
      <c r="H53" s="34" t="b">
        <v>0</v>
      </c>
    </row>
    <row r="54" spans="1:8" ht="17.100000000000001" customHeight="1" x14ac:dyDescent="0.15">
      <c r="A54" s="84"/>
      <c r="B54" s="126"/>
      <c r="C54" s="7"/>
      <c r="D54" s="8"/>
      <c r="E54" s="9"/>
      <c r="F54" s="44"/>
      <c r="G54" s="35">
        <f>IF(G53=TRUE,1,0)</f>
        <v>0</v>
      </c>
    </row>
    <row r="55" spans="1:8" ht="17.100000000000001" customHeight="1" x14ac:dyDescent="0.15">
      <c r="A55" s="82" t="s">
        <v>7</v>
      </c>
      <c r="B55" s="72" t="s">
        <v>97</v>
      </c>
      <c r="C55" s="87" t="s">
        <v>12</v>
      </c>
      <c r="D55" s="75" t="s">
        <v>13</v>
      </c>
      <c r="E55" s="2"/>
      <c r="F55" s="44"/>
    </row>
    <row r="56" spans="1:8" ht="17.100000000000001" customHeight="1" x14ac:dyDescent="0.15">
      <c r="A56" s="83"/>
      <c r="B56" s="124"/>
      <c r="C56" s="105"/>
      <c r="D56" s="76"/>
      <c r="E56" s="2"/>
      <c r="F56" s="44" t="str">
        <f>IF(AND(G57=FALSE,H57=FALSE),"←どちらか１つを選択してください。",IF(AND(G57=TRUE,H57=TRUE),"←選択できるのは１つだけです。",""))</f>
        <v>←どちらか１つを選択してください。</v>
      </c>
    </row>
    <row r="57" spans="1:8" ht="17.100000000000001" customHeight="1" x14ac:dyDescent="0.15">
      <c r="A57" s="83"/>
      <c r="B57" s="124"/>
      <c r="C57" s="5"/>
      <c r="D57" s="6"/>
      <c r="E57" s="2"/>
      <c r="F57" s="44"/>
      <c r="G57" s="34" t="b">
        <v>0</v>
      </c>
      <c r="H57" s="34" t="b">
        <v>0</v>
      </c>
    </row>
    <row r="58" spans="1:8" ht="17.100000000000001" customHeight="1" x14ac:dyDescent="0.15">
      <c r="A58" s="83"/>
      <c r="B58" s="124"/>
      <c r="C58" s="46"/>
      <c r="D58" s="47"/>
      <c r="E58" s="9"/>
      <c r="F58" s="44"/>
      <c r="G58" s="35">
        <f>IF(G57=TRUE,1,0)</f>
        <v>0</v>
      </c>
    </row>
    <row r="59" spans="1:8" ht="17.100000000000001" customHeight="1" x14ac:dyDescent="0.15">
      <c r="A59" s="83"/>
      <c r="B59" s="124"/>
      <c r="C59" s="167" t="s">
        <v>74</v>
      </c>
      <c r="D59" s="168"/>
      <c r="E59" s="2"/>
      <c r="F59" s="44"/>
    </row>
    <row r="60" spans="1:8" ht="17.100000000000001" customHeight="1" x14ac:dyDescent="0.15">
      <c r="A60" s="83"/>
      <c r="B60" s="74" t="s">
        <v>103</v>
      </c>
      <c r="C60" s="80" t="s">
        <v>30</v>
      </c>
      <c r="D60" s="106" t="s">
        <v>31</v>
      </c>
      <c r="E60" s="2"/>
      <c r="F60" s="44"/>
    </row>
    <row r="61" spans="1:8" ht="17.100000000000001" customHeight="1" x14ac:dyDescent="0.15">
      <c r="A61" s="83"/>
      <c r="B61" s="124"/>
      <c r="C61" s="81"/>
      <c r="D61" s="107"/>
      <c r="E61" s="2"/>
      <c r="F61" s="44" t="str">
        <f>IF(AND(G62=FALSE,H62=FALSE),"←どちらか１つを選択してください。",IF(AND(G62=TRUE,H62=TRUE),"←選択できるのは１つだけです。",""))</f>
        <v>←どちらか１つを選択してください。</v>
      </c>
    </row>
    <row r="62" spans="1:8" ht="17.100000000000001" customHeight="1" x14ac:dyDescent="0.15">
      <c r="A62" s="83"/>
      <c r="B62" s="124"/>
      <c r="C62" s="5"/>
      <c r="D62" s="6"/>
      <c r="E62" s="2"/>
      <c r="F62" s="44"/>
      <c r="G62" s="34" t="b">
        <v>0</v>
      </c>
      <c r="H62" s="34" t="b">
        <v>0</v>
      </c>
    </row>
    <row r="63" spans="1:8" ht="17.100000000000001" customHeight="1" x14ac:dyDescent="0.15">
      <c r="A63" s="83"/>
      <c r="B63" s="124"/>
      <c r="C63" s="10"/>
      <c r="D63" s="11"/>
      <c r="E63" s="9"/>
      <c r="F63" s="44"/>
      <c r="G63" s="35">
        <f>IF(G62=TRUE,1,0)</f>
        <v>0</v>
      </c>
    </row>
    <row r="64" spans="1:8" ht="21" customHeight="1" x14ac:dyDescent="0.15">
      <c r="A64" s="83"/>
      <c r="B64" s="74" t="s">
        <v>69</v>
      </c>
      <c r="C64" s="80" t="s">
        <v>15</v>
      </c>
      <c r="D64" s="106" t="s">
        <v>50</v>
      </c>
      <c r="E64" s="2"/>
      <c r="F64" s="44"/>
    </row>
    <row r="65" spans="1:8" ht="21" customHeight="1" x14ac:dyDescent="0.15">
      <c r="A65" s="83"/>
      <c r="B65" s="124"/>
      <c r="C65" s="81"/>
      <c r="D65" s="107"/>
      <c r="E65" s="2"/>
      <c r="F65" s="44" t="str">
        <f>IF(AND(G66=FALSE,H66=FALSE),"←どちらか１つを選択してください。",IF(AND(G66=TRUE,H66=TRUE),"←選択できるのは１つだけです。",""))</f>
        <v>←どちらか１つを選択してください。</v>
      </c>
    </row>
    <row r="66" spans="1:8" ht="17.100000000000001" customHeight="1" x14ac:dyDescent="0.15">
      <c r="A66" s="83"/>
      <c r="B66" s="125"/>
      <c r="C66" s="5"/>
      <c r="D66" s="6"/>
      <c r="E66" s="2"/>
      <c r="F66" s="44"/>
      <c r="G66" s="34" t="b">
        <v>0</v>
      </c>
      <c r="H66" s="34" t="b">
        <v>0</v>
      </c>
    </row>
    <row r="67" spans="1:8" ht="17.100000000000001" customHeight="1" x14ac:dyDescent="0.15">
      <c r="A67" s="84"/>
      <c r="B67" s="126"/>
      <c r="C67" s="7"/>
      <c r="D67" s="8"/>
      <c r="E67" s="9"/>
      <c r="F67" s="44"/>
      <c r="G67" s="35">
        <f>IF(G66=TRUE,1,0)</f>
        <v>0</v>
      </c>
    </row>
    <row r="68" spans="1:8" ht="30" customHeight="1" x14ac:dyDescent="0.15">
      <c r="A68" s="12"/>
      <c r="B68" s="13"/>
      <c r="C68" s="14"/>
      <c r="D68" s="14"/>
      <c r="E68" s="2"/>
      <c r="F68" s="44"/>
    </row>
    <row r="69" spans="1:8" ht="17.100000000000001" customHeight="1" x14ac:dyDescent="0.15">
      <c r="A69" s="93" t="s">
        <v>0</v>
      </c>
      <c r="B69" s="94"/>
      <c r="C69" s="114" t="s">
        <v>3</v>
      </c>
      <c r="D69" s="115"/>
      <c r="E69" s="2"/>
      <c r="F69" s="44"/>
    </row>
    <row r="70" spans="1:8" ht="17.100000000000001" customHeight="1" x14ac:dyDescent="0.15">
      <c r="A70" s="95"/>
      <c r="B70" s="96"/>
      <c r="C70" s="112" t="s">
        <v>94</v>
      </c>
      <c r="D70" s="110" t="s">
        <v>95</v>
      </c>
      <c r="E70" s="2"/>
      <c r="F70" s="44"/>
    </row>
    <row r="71" spans="1:8" ht="17.100000000000001" customHeight="1" x14ac:dyDescent="0.15">
      <c r="A71" s="97"/>
      <c r="B71" s="98"/>
      <c r="C71" s="113"/>
      <c r="D71" s="111"/>
      <c r="E71" s="2"/>
      <c r="F71" s="44"/>
    </row>
    <row r="72" spans="1:8" ht="17.100000000000001" customHeight="1" x14ac:dyDescent="0.15">
      <c r="A72" s="82" t="s">
        <v>29</v>
      </c>
      <c r="B72" s="72" t="s">
        <v>56</v>
      </c>
      <c r="C72" s="87" t="s">
        <v>16</v>
      </c>
      <c r="D72" s="75" t="s">
        <v>72</v>
      </c>
      <c r="E72" s="2"/>
      <c r="F72" s="44"/>
    </row>
    <row r="73" spans="1:8" ht="17.100000000000001" customHeight="1" x14ac:dyDescent="0.15">
      <c r="A73" s="83"/>
      <c r="B73" s="73"/>
      <c r="C73" s="105"/>
      <c r="D73" s="76"/>
      <c r="E73" s="2"/>
      <c r="F73" s="44" t="str">
        <f>IF(AND(G74=FALSE,H74=FALSE),"←どちらか１つを選択してください。",IF(AND(G74=TRUE,H74=TRUE),"←選択できるのは１つだけです。",""))</f>
        <v>←どちらか１つを選択してください。</v>
      </c>
    </row>
    <row r="74" spans="1:8" ht="17.100000000000001" customHeight="1" x14ac:dyDescent="0.15">
      <c r="A74" s="83"/>
      <c r="B74" s="73"/>
      <c r="C74" s="5"/>
      <c r="D74" s="6"/>
      <c r="E74" s="2"/>
      <c r="F74" s="44"/>
      <c r="G74" s="34" t="b">
        <v>0</v>
      </c>
      <c r="H74" s="34" t="b">
        <v>0</v>
      </c>
    </row>
    <row r="75" spans="1:8" ht="17.100000000000001" customHeight="1" x14ac:dyDescent="0.15">
      <c r="A75" s="83"/>
      <c r="B75" s="74"/>
      <c r="C75" s="10"/>
      <c r="D75" s="11"/>
      <c r="E75" s="9"/>
      <c r="F75" s="44"/>
      <c r="G75" s="35">
        <f>IF(G74=TRUE,1,0)</f>
        <v>0</v>
      </c>
    </row>
    <row r="76" spans="1:8" ht="17.100000000000001" customHeight="1" x14ac:dyDescent="0.15">
      <c r="A76" s="83"/>
      <c r="B76" s="77" t="s">
        <v>32</v>
      </c>
      <c r="C76" s="80" t="s">
        <v>33</v>
      </c>
      <c r="D76" s="106" t="s">
        <v>68</v>
      </c>
      <c r="E76" s="2"/>
      <c r="F76" s="44"/>
    </row>
    <row r="77" spans="1:8" ht="17.100000000000001" customHeight="1" x14ac:dyDescent="0.15">
      <c r="A77" s="83"/>
      <c r="B77" s="78"/>
      <c r="C77" s="81"/>
      <c r="D77" s="107"/>
      <c r="E77" s="2"/>
      <c r="F77" s="44" t="str">
        <f>IF(AND(G78=FALSE,H78=FALSE),"←どちらか１つを選択してください。",IF(AND(G78=TRUE,H78=TRUE),"←選択できるのは１つだけです。",""))</f>
        <v>←どちらか１つを選択してください。</v>
      </c>
    </row>
    <row r="78" spans="1:8" ht="17.100000000000001" customHeight="1" x14ac:dyDescent="0.15">
      <c r="A78" s="83"/>
      <c r="B78" s="78"/>
      <c r="C78" s="5"/>
      <c r="D78" s="6"/>
      <c r="E78" s="2"/>
      <c r="F78" s="44"/>
      <c r="G78" s="34" t="b">
        <v>0</v>
      </c>
      <c r="H78" s="34" t="b">
        <v>0</v>
      </c>
    </row>
    <row r="79" spans="1:8" ht="17.100000000000001" customHeight="1" x14ac:dyDescent="0.15">
      <c r="A79" s="83"/>
      <c r="B79" s="79"/>
      <c r="C79" s="10"/>
      <c r="D79" s="11"/>
      <c r="E79" s="9"/>
      <c r="F79" s="44"/>
      <c r="G79" s="35">
        <f>IF(G78=TRUE,1,0)</f>
        <v>0</v>
      </c>
    </row>
    <row r="80" spans="1:8" ht="17.100000000000001" customHeight="1" x14ac:dyDescent="0.15">
      <c r="A80" s="83"/>
      <c r="B80" s="77" t="s">
        <v>60</v>
      </c>
      <c r="C80" s="80" t="s">
        <v>17</v>
      </c>
      <c r="D80" s="106" t="s">
        <v>26</v>
      </c>
    </row>
    <row r="81" spans="1:8" ht="17.100000000000001" customHeight="1" x14ac:dyDescent="0.15">
      <c r="A81" s="83"/>
      <c r="B81" s="78"/>
      <c r="C81" s="81"/>
      <c r="D81" s="107"/>
      <c r="F81" s="45" t="str">
        <f>IF(AND(G82=FALSE,H82=FALSE),"←どちらか１つを選択してください。",IF(AND(G82=TRUE,H82=TRUE),"←選択できるのは１つだけです。",""))</f>
        <v>←どちらか１つを選択してください。</v>
      </c>
    </row>
    <row r="82" spans="1:8" ht="17.100000000000001" customHeight="1" x14ac:dyDescent="0.15">
      <c r="A82" s="83"/>
      <c r="B82" s="78"/>
      <c r="C82" s="5"/>
      <c r="D82" s="6"/>
      <c r="E82" s="2"/>
      <c r="F82" s="44"/>
      <c r="G82" s="34" t="b">
        <v>0</v>
      </c>
      <c r="H82" s="34" t="b">
        <v>0</v>
      </c>
    </row>
    <row r="83" spans="1:8" ht="17.100000000000001" customHeight="1" x14ac:dyDescent="0.15">
      <c r="A83" s="84"/>
      <c r="B83" s="85"/>
      <c r="C83" s="7"/>
      <c r="D83" s="8"/>
      <c r="E83" s="9"/>
      <c r="F83" s="44"/>
      <c r="G83" s="35">
        <f>IF(G82=TRUE,1,0)</f>
        <v>0</v>
      </c>
    </row>
    <row r="84" spans="1:8" ht="17.100000000000001" customHeight="1" x14ac:dyDescent="0.15">
      <c r="A84" s="82" t="s">
        <v>92</v>
      </c>
      <c r="B84" s="90" t="s">
        <v>104</v>
      </c>
      <c r="C84" s="86" t="s">
        <v>18</v>
      </c>
      <c r="D84" s="123" t="s">
        <v>19</v>
      </c>
    </row>
    <row r="85" spans="1:8" ht="17.100000000000001" customHeight="1" x14ac:dyDescent="0.15">
      <c r="A85" s="83"/>
      <c r="B85" s="121"/>
      <c r="C85" s="87"/>
      <c r="D85" s="75"/>
      <c r="F85" s="45" t="str">
        <f>IF(AND(G86=FALSE,H86=FALSE),"←どちらか１つを選択してください。",IF(AND(G86=TRUE,H86=TRUE),"←選択できるのは１つだけです。",""))</f>
        <v>←どちらか１つを選択してください。</v>
      </c>
    </row>
    <row r="86" spans="1:8" ht="17.100000000000001" customHeight="1" x14ac:dyDescent="0.15">
      <c r="A86" s="83"/>
      <c r="B86" s="121"/>
      <c r="C86" s="5"/>
      <c r="D86" s="6"/>
      <c r="E86" s="2"/>
      <c r="F86" s="44"/>
      <c r="G86" s="34" t="b">
        <v>0</v>
      </c>
      <c r="H86" s="34" t="b">
        <v>0</v>
      </c>
    </row>
    <row r="87" spans="1:8" ht="17.100000000000001" customHeight="1" x14ac:dyDescent="0.15">
      <c r="A87" s="83"/>
      <c r="B87" s="122"/>
      <c r="C87" s="10"/>
      <c r="D87" s="11"/>
      <c r="E87" s="9"/>
      <c r="F87" s="44"/>
      <c r="G87" s="35">
        <f>IF(G86=TRUE,1,0)</f>
        <v>0</v>
      </c>
    </row>
    <row r="88" spans="1:8" ht="17.100000000000001" customHeight="1" x14ac:dyDescent="0.15">
      <c r="A88" s="83"/>
      <c r="B88" s="77" t="s">
        <v>42</v>
      </c>
      <c r="C88" s="80" t="s">
        <v>20</v>
      </c>
      <c r="D88" s="106" t="s">
        <v>27</v>
      </c>
    </row>
    <row r="89" spans="1:8" ht="17.100000000000001" customHeight="1" x14ac:dyDescent="0.15">
      <c r="A89" s="83"/>
      <c r="B89" s="78"/>
      <c r="C89" s="81"/>
      <c r="D89" s="107"/>
      <c r="F89" s="45" t="str">
        <f>IF(AND(G90=FALSE,H90=FALSE),"←どちらか１つを選択してください。",IF(AND(G90=TRUE,H90=TRUE),"←選択できるのは１つだけです。",""))</f>
        <v>←どちらか１つを選択してください。</v>
      </c>
    </row>
    <row r="90" spans="1:8" ht="17.100000000000001" customHeight="1" x14ac:dyDescent="0.15">
      <c r="A90" s="83"/>
      <c r="B90" s="78"/>
      <c r="C90" s="5"/>
      <c r="D90" s="6"/>
      <c r="E90" s="2"/>
      <c r="F90" s="44"/>
      <c r="G90" s="34" t="b">
        <v>0</v>
      </c>
      <c r="H90" s="34" t="b">
        <v>0</v>
      </c>
    </row>
    <row r="91" spans="1:8" ht="17.100000000000001" customHeight="1" x14ac:dyDescent="0.15">
      <c r="A91" s="83"/>
      <c r="B91" s="79"/>
      <c r="C91" s="10"/>
      <c r="D91" s="11"/>
      <c r="E91" s="9"/>
      <c r="F91" s="44"/>
      <c r="G91" s="35">
        <f>IF(G90=TRUE,1,0)</f>
        <v>0</v>
      </c>
    </row>
    <row r="92" spans="1:8" ht="17.100000000000001" customHeight="1" x14ac:dyDescent="0.15">
      <c r="A92" s="83"/>
      <c r="B92" s="77" t="s">
        <v>57</v>
      </c>
      <c r="C92" s="80" t="s">
        <v>21</v>
      </c>
      <c r="D92" s="106" t="s">
        <v>28</v>
      </c>
    </row>
    <row r="93" spans="1:8" ht="17.100000000000001" customHeight="1" x14ac:dyDescent="0.15">
      <c r="A93" s="83"/>
      <c r="B93" s="78"/>
      <c r="C93" s="81"/>
      <c r="D93" s="107"/>
      <c r="F93" s="45" t="str">
        <f>IF(AND(G94=FALSE,H94=FALSE),"←どちらか１つを選択してください。",IF(AND(G94=TRUE,H94=TRUE),"←選択できるのは１つだけです。",""))</f>
        <v>←どちらか１つを選択してください。</v>
      </c>
    </row>
    <row r="94" spans="1:8" ht="17.100000000000001" customHeight="1" x14ac:dyDescent="0.15">
      <c r="A94" s="83"/>
      <c r="B94" s="78"/>
      <c r="C94" s="5"/>
      <c r="D94" s="6"/>
      <c r="E94" s="2"/>
      <c r="F94" s="44"/>
      <c r="G94" s="34" t="b">
        <v>0</v>
      </c>
      <c r="H94" s="34" t="b">
        <v>0</v>
      </c>
    </row>
    <row r="95" spans="1:8" ht="17.100000000000001" customHeight="1" x14ac:dyDescent="0.15">
      <c r="A95" s="84"/>
      <c r="B95" s="85"/>
      <c r="C95" s="7"/>
      <c r="D95" s="8"/>
      <c r="E95" s="9"/>
      <c r="F95" s="44"/>
      <c r="G95" s="35">
        <f>IF(G94=TRUE,1,0)</f>
        <v>0</v>
      </c>
    </row>
    <row r="96" spans="1:8" ht="21" customHeight="1" x14ac:dyDescent="0.15">
      <c r="A96" s="82" t="s">
        <v>8</v>
      </c>
      <c r="B96" s="72" t="s">
        <v>36</v>
      </c>
      <c r="C96" s="87" t="s">
        <v>37</v>
      </c>
      <c r="D96" s="75" t="s">
        <v>87</v>
      </c>
      <c r="E96" s="15"/>
    </row>
    <row r="97" spans="1:8" ht="21" customHeight="1" x14ac:dyDescent="0.15">
      <c r="A97" s="83"/>
      <c r="B97" s="74"/>
      <c r="C97" s="105"/>
      <c r="D97" s="76"/>
      <c r="F97" s="45" t="str">
        <f>IF(AND(G98=FALSE,H98=FALSE),"←どちらか１つを選択してください。",IF(AND(G98=TRUE,H98=TRUE),"←選択できるのは１つだけです。",""))</f>
        <v>←どちらか１つを選択してください。</v>
      </c>
    </row>
    <row r="98" spans="1:8" ht="17.100000000000001" customHeight="1" x14ac:dyDescent="0.15">
      <c r="A98" s="83"/>
      <c r="B98" s="74"/>
      <c r="C98" s="5"/>
      <c r="D98" s="6"/>
      <c r="E98" s="2"/>
      <c r="F98" s="44"/>
      <c r="G98" s="34" t="b">
        <v>0</v>
      </c>
      <c r="H98" s="34" t="b">
        <v>0</v>
      </c>
    </row>
    <row r="99" spans="1:8" ht="17.100000000000001" customHeight="1" x14ac:dyDescent="0.15">
      <c r="A99" s="83"/>
      <c r="B99" s="74"/>
      <c r="C99" s="10"/>
      <c r="D99" s="11"/>
      <c r="E99" s="9"/>
      <c r="F99" s="44"/>
      <c r="G99" s="35">
        <f>IF(G98=TRUE,1,0)</f>
        <v>0</v>
      </c>
    </row>
    <row r="100" spans="1:8" ht="17.100000000000001" customHeight="1" x14ac:dyDescent="0.15">
      <c r="A100" s="83"/>
      <c r="B100" s="108" t="s">
        <v>51</v>
      </c>
      <c r="C100" s="80" t="s">
        <v>22</v>
      </c>
      <c r="D100" s="106" t="s">
        <v>23</v>
      </c>
    </row>
    <row r="101" spans="1:8" ht="17.100000000000001" customHeight="1" x14ac:dyDescent="0.15">
      <c r="A101" s="83"/>
      <c r="B101" s="109"/>
      <c r="C101" s="81"/>
      <c r="D101" s="107"/>
      <c r="F101" s="45" t="str">
        <f>IF(AND(G102=FALSE,H102=FALSE),"←どちらか１つを選択してください。",IF(AND(G102=TRUE,H102=TRUE),"←選択できるのは１つだけです。",""))</f>
        <v>←どちらか１つを選択してください。</v>
      </c>
    </row>
    <row r="102" spans="1:8" ht="17.100000000000001" customHeight="1" x14ac:dyDescent="0.15">
      <c r="A102" s="83"/>
      <c r="B102" s="109"/>
      <c r="C102" s="5"/>
      <c r="D102" s="6"/>
      <c r="E102" s="2"/>
      <c r="F102" s="44"/>
      <c r="G102" s="34" t="b">
        <v>0</v>
      </c>
      <c r="H102" s="34" t="b">
        <v>0</v>
      </c>
    </row>
    <row r="103" spans="1:8" ht="17.100000000000001" customHeight="1" x14ac:dyDescent="0.15">
      <c r="A103" s="83"/>
      <c r="B103" s="109"/>
      <c r="C103" s="10"/>
      <c r="D103" s="11"/>
      <c r="E103" s="9"/>
      <c r="F103" s="44"/>
      <c r="G103" s="35">
        <f>IF(G102=TRUE,1,0)</f>
        <v>0</v>
      </c>
    </row>
    <row r="104" spans="1:8" ht="17.100000000000001" customHeight="1" x14ac:dyDescent="0.15">
      <c r="A104" s="83"/>
      <c r="B104" s="77" t="s">
        <v>48</v>
      </c>
      <c r="C104" s="80" t="s">
        <v>24</v>
      </c>
      <c r="D104" s="106" t="s">
        <v>25</v>
      </c>
    </row>
    <row r="105" spans="1:8" ht="17.100000000000001" customHeight="1" x14ac:dyDescent="0.15">
      <c r="A105" s="83"/>
      <c r="B105" s="78"/>
      <c r="C105" s="81"/>
      <c r="D105" s="107"/>
      <c r="F105" s="45" t="str">
        <f>IF(AND(G106=FALSE,H106=FALSE),"←どちらか１つを選択してください。",IF(AND(G106=TRUE,H106=TRUE),"←選択できるのは１つだけです。",""))</f>
        <v>←どちらか１つを選択してください。</v>
      </c>
    </row>
    <row r="106" spans="1:8" ht="17.100000000000001" customHeight="1" x14ac:dyDescent="0.15">
      <c r="A106" s="83"/>
      <c r="B106" s="78"/>
      <c r="C106" s="5"/>
      <c r="D106" s="6"/>
      <c r="E106" s="2"/>
      <c r="F106" s="44"/>
      <c r="G106" s="34" t="b">
        <v>0</v>
      </c>
      <c r="H106" s="34" t="b">
        <v>0</v>
      </c>
    </row>
    <row r="107" spans="1:8" ht="17.100000000000001" customHeight="1" x14ac:dyDescent="0.15">
      <c r="A107" s="84"/>
      <c r="B107" s="85"/>
      <c r="C107" s="7"/>
      <c r="D107" s="8"/>
      <c r="E107" s="9"/>
      <c r="F107" s="44"/>
      <c r="G107" s="35">
        <f>IF(G106=TRUE,1,0)</f>
        <v>0</v>
      </c>
    </row>
    <row r="108" spans="1:8" ht="30" customHeight="1" x14ac:dyDescent="0.15">
      <c r="A108" s="12"/>
      <c r="B108" s="16"/>
      <c r="C108" s="17"/>
      <c r="D108" s="17"/>
    </row>
    <row r="109" spans="1:8" ht="17.100000000000001" customHeight="1" x14ac:dyDescent="0.15">
      <c r="A109" s="93" t="s">
        <v>0</v>
      </c>
      <c r="B109" s="94"/>
      <c r="C109" s="114" t="s">
        <v>3</v>
      </c>
      <c r="D109" s="115"/>
      <c r="E109" s="2"/>
      <c r="F109" s="44"/>
    </row>
    <row r="110" spans="1:8" ht="17.100000000000001" customHeight="1" x14ac:dyDescent="0.15">
      <c r="A110" s="95"/>
      <c r="B110" s="96"/>
      <c r="C110" s="112" t="s">
        <v>94</v>
      </c>
      <c r="D110" s="110" t="s">
        <v>95</v>
      </c>
      <c r="E110" s="2"/>
      <c r="F110" s="44"/>
    </row>
    <row r="111" spans="1:8" ht="17.100000000000001" customHeight="1" x14ac:dyDescent="0.15">
      <c r="A111" s="97"/>
      <c r="B111" s="98"/>
      <c r="C111" s="113"/>
      <c r="D111" s="111"/>
      <c r="E111" s="2"/>
      <c r="F111" s="44"/>
    </row>
    <row r="112" spans="1:8" ht="17.100000000000001" customHeight="1" x14ac:dyDescent="0.15">
      <c r="A112" s="82" t="s">
        <v>9</v>
      </c>
      <c r="B112" s="90" t="s">
        <v>43</v>
      </c>
      <c r="C112" s="87" t="s">
        <v>44</v>
      </c>
      <c r="D112" s="75" t="s">
        <v>45</v>
      </c>
    </row>
    <row r="113" spans="1:8" ht="17.100000000000001" customHeight="1" x14ac:dyDescent="0.15">
      <c r="A113" s="83"/>
      <c r="B113" s="91"/>
      <c r="C113" s="105"/>
      <c r="D113" s="76"/>
      <c r="F113" s="45" t="str">
        <f>IF(AND(G114=FALSE,H114=FALSE),"←どちらか１つを選択してください。",IF(AND(G114=TRUE,H114=TRUE),"←選択できるのは１つだけです。",""))</f>
        <v>←どちらか１つを選択してください。</v>
      </c>
    </row>
    <row r="114" spans="1:8" ht="17.100000000000001" customHeight="1" x14ac:dyDescent="0.15">
      <c r="A114" s="83"/>
      <c r="B114" s="91"/>
      <c r="C114" s="5"/>
      <c r="D114" s="6"/>
      <c r="E114" s="2"/>
      <c r="F114" s="44"/>
      <c r="G114" s="34" t="b">
        <v>0</v>
      </c>
      <c r="H114" s="34" t="b">
        <v>0</v>
      </c>
    </row>
    <row r="115" spans="1:8" ht="17.100000000000001" customHeight="1" x14ac:dyDescent="0.15">
      <c r="A115" s="83"/>
      <c r="B115" s="92"/>
      <c r="C115" s="10"/>
      <c r="D115" s="11"/>
      <c r="E115" s="9"/>
      <c r="F115" s="44"/>
      <c r="G115" s="35">
        <f>IF(G114=TRUE,1,0)</f>
        <v>0</v>
      </c>
    </row>
    <row r="116" spans="1:8" ht="17.100000000000001" customHeight="1" x14ac:dyDescent="0.15">
      <c r="A116" s="83"/>
      <c r="B116" s="118" t="s">
        <v>38</v>
      </c>
      <c r="C116" s="80" t="s">
        <v>58</v>
      </c>
      <c r="D116" s="106" t="s">
        <v>59</v>
      </c>
    </row>
    <row r="117" spans="1:8" ht="17.100000000000001" customHeight="1" x14ac:dyDescent="0.15">
      <c r="A117" s="83"/>
      <c r="B117" s="119"/>
      <c r="C117" s="81"/>
      <c r="D117" s="107"/>
      <c r="F117" s="45" t="str">
        <f>IF(AND(G118=FALSE,H118=FALSE),"←どちらか１つを選択してください。",IF(AND(G118=TRUE,H118=TRUE),"←選択できるのは１つだけです。",""))</f>
        <v>←どちらか１つを選択してください。</v>
      </c>
    </row>
    <row r="118" spans="1:8" ht="17.100000000000001" customHeight="1" x14ac:dyDescent="0.15">
      <c r="A118" s="83"/>
      <c r="B118" s="119"/>
      <c r="C118" s="5"/>
      <c r="D118" s="6"/>
      <c r="E118" s="2"/>
      <c r="F118" s="44"/>
      <c r="G118" s="34" t="b">
        <v>0</v>
      </c>
      <c r="H118" s="34" t="b">
        <v>0</v>
      </c>
    </row>
    <row r="119" spans="1:8" ht="17.100000000000001" customHeight="1" x14ac:dyDescent="0.15">
      <c r="A119" s="83"/>
      <c r="B119" s="92"/>
      <c r="C119" s="10"/>
      <c r="D119" s="11"/>
      <c r="E119" s="9"/>
      <c r="F119" s="44"/>
      <c r="G119" s="35">
        <f>IF(G118=TRUE,1,0)</f>
        <v>0</v>
      </c>
    </row>
    <row r="120" spans="1:8" ht="17.100000000000001" customHeight="1" x14ac:dyDescent="0.15">
      <c r="A120" s="83"/>
      <c r="B120" s="77" t="s">
        <v>39</v>
      </c>
      <c r="C120" s="80" t="s">
        <v>40</v>
      </c>
      <c r="D120" s="106" t="s">
        <v>41</v>
      </c>
    </row>
    <row r="121" spans="1:8" ht="17.100000000000001" customHeight="1" x14ac:dyDescent="0.15">
      <c r="A121" s="83"/>
      <c r="B121" s="120"/>
      <c r="C121" s="81"/>
      <c r="D121" s="107"/>
      <c r="F121" s="45" t="str">
        <f>IF(AND(G122=FALSE,H122=FALSE),"←どちらか１つを選択してください。",IF(AND(G122=TRUE,H122=TRUE),"←選択できるのは１つだけです。",""))</f>
        <v>←どちらか１つを選択してください。</v>
      </c>
    </row>
    <row r="122" spans="1:8" ht="17.100000000000001" customHeight="1" x14ac:dyDescent="0.15">
      <c r="A122" s="83"/>
      <c r="B122" s="120"/>
      <c r="C122" s="5"/>
      <c r="D122" s="6"/>
      <c r="E122" s="2"/>
      <c r="F122" s="44"/>
      <c r="G122" s="34" t="b">
        <v>0</v>
      </c>
      <c r="H122" s="34" t="b">
        <v>0</v>
      </c>
    </row>
    <row r="123" spans="1:8" ht="17.100000000000001" customHeight="1" x14ac:dyDescent="0.15">
      <c r="A123" s="83"/>
      <c r="B123" s="120"/>
      <c r="C123" s="7"/>
      <c r="D123" s="8"/>
      <c r="E123" s="9"/>
      <c r="F123" s="44"/>
      <c r="G123" s="35">
        <f>IF(G122=TRUE,1,0)</f>
        <v>0</v>
      </c>
    </row>
    <row r="124" spans="1:8" ht="18" customHeight="1" x14ac:dyDescent="0.15">
      <c r="A124" s="99" t="s">
        <v>71</v>
      </c>
      <c r="B124" s="100"/>
      <c r="C124" s="100"/>
      <c r="D124" s="101"/>
    </row>
    <row r="125" spans="1:8" ht="18" customHeight="1" x14ac:dyDescent="0.15">
      <c r="A125" s="102"/>
      <c r="B125" s="103"/>
      <c r="C125" s="103"/>
      <c r="D125" s="104"/>
    </row>
    <row r="126" spans="1:8" ht="15" customHeight="1" x14ac:dyDescent="0.15">
      <c r="A126" s="151"/>
      <c r="B126" s="139"/>
      <c r="C126" s="139"/>
      <c r="D126" s="152"/>
    </row>
    <row r="127" spans="1:8" ht="15" customHeight="1" x14ac:dyDescent="0.15">
      <c r="A127" s="153"/>
      <c r="B127" s="140"/>
      <c r="C127" s="140"/>
      <c r="D127" s="154"/>
    </row>
    <row r="128" spans="1:8" ht="15" customHeight="1" x14ac:dyDescent="0.15">
      <c r="A128" s="153"/>
      <c r="B128" s="140"/>
      <c r="C128" s="140"/>
      <c r="D128" s="154"/>
    </row>
    <row r="129" spans="1:11" ht="15" customHeight="1" x14ac:dyDescent="0.15">
      <c r="A129" s="153"/>
      <c r="B129" s="140"/>
      <c r="C129" s="140"/>
      <c r="D129" s="154"/>
    </row>
    <row r="130" spans="1:11" ht="14.25" customHeight="1" x14ac:dyDescent="0.15">
      <c r="A130" s="153"/>
      <c r="B130" s="140"/>
      <c r="C130" s="140"/>
      <c r="D130" s="154"/>
    </row>
    <row r="131" spans="1:11" ht="15" customHeight="1" x14ac:dyDescent="0.15">
      <c r="A131" s="153"/>
      <c r="B131" s="140"/>
      <c r="C131" s="140"/>
      <c r="D131" s="154"/>
    </row>
    <row r="132" spans="1:11" ht="15" customHeight="1" x14ac:dyDescent="0.15">
      <c r="A132" s="153"/>
      <c r="B132" s="140"/>
      <c r="C132" s="140"/>
      <c r="D132" s="154"/>
    </row>
    <row r="133" spans="1:11" ht="15" customHeight="1" x14ac:dyDescent="0.15">
      <c r="A133" s="153"/>
      <c r="B133" s="140"/>
      <c r="C133" s="140"/>
      <c r="D133" s="154"/>
    </row>
    <row r="134" spans="1:11" ht="15" customHeight="1" x14ac:dyDescent="0.15">
      <c r="A134" s="153"/>
      <c r="B134" s="140"/>
      <c r="C134" s="140"/>
      <c r="D134" s="154"/>
    </row>
    <row r="135" spans="1:11" ht="15" customHeight="1" x14ac:dyDescent="0.15">
      <c r="A135" s="155"/>
      <c r="B135" s="146"/>
      <c r="C135" s="146"/>
      <c r="D135" s="156"/>
    </row>
    <row r="136" spans="1:11" ht="15" customHeight="1" thickBot="1" x14ac:dyDescent="0.2">
      <c r="A136" s="148"/>
      <c r="B136" s="149"/>
      <c r="C136" s="149"/>
      <c r="D136" s="150"/>
    </row>
    <row r="137" spans="1:11" ht="17.100000000000001" customHeight="1" thickTop="1" x14ac:dyDescent="0.15">
      <c r="A137" s="13"/>
      <c r="B137" s="18"/>
    </row>
    <row r="138" spans="1:11" ht="25.5" customHeight="1" x14ac:dyDescent="0.2">
      <c r="A138" s="19" t="s">
        <v>10</v>
      </c>
    </row>
    <row r="139" spans="1:11" ht="18" customHeight="1" x14ac:dyDescent="0.15">
      <c r="A139" s="88" t="s">
        <v>86</v>
      </c>
      <c r="B139" s="88"/>
      <c r="C139" s="88"/>
      <c r="D139" s="88"/>
      <c r="E139" s="20"/>
      <c r="F139" s="48"/>
      <c r="G139" s="20"/>
      <c r="H139" s="20"/>
      <c r="I139" s="88"/>
      <c r="J139" s="88"/>
      <c r="K139" s="88"/>
    </row>
    <row r="140" spans="1:11" ht="18" customHeight="1" x14ac:dyDescent="0.15">
      <c r="A140" s="88"/>
      <c r="B140" s="88"/>
      <c r="C140" s="88"/>
      <c r="D140" s="88"/>
      <c r="E140" s="20"/>
      <c r="F140" s="48"/>
      <c r="G140" s="20"/>
      <c r="H140" s="20"/>
      <c r="I140" s="88"/>
      <c r="J140" s="88"/>
      <c r="K140" s="88"/>
    </row>
    <row r="141" spans="1:11" ht="14.25" customHeight="1" x14ac:dyDescent="0.15">
      <c r="A141" s="141"/>
      <c r="B141" s="139"/>
      <c r="C141" s="139"/>
      <c r="D141" s="142"/>
      <c r="E141" s="20"/>
      <c r="F141" s="89" t="str">
        <f>IF(AND(H57=TRUE,A141=""),"←上記の「３．事業計画及び目的の達成度」の（７）の設問に関し、「イ」と選択した場合、実施できなかった又は不十分だった理由を記載してください。","")</f>
        <v/>
      </c>
      <c r="G141" s="89"/>
      <c r="H141" s="89"/>
      <c r="I141" s="20"/>
      <c r="J141" s="20"/>
      <c r="K141" s="20"/>
    </row>
    <row r="142" spans="1:11" x14ac:dyDescent="0.15">
      <c r="A142" s="143"/>
      <c r="B142" s="140"/>
      <c r="C142" s="140"/>
      <c r="D142" s="144"/>
      <c r="E142" s="20"/>
      <c r="F142" s="89"/>
      <c r="G142" s="89"/>
      <c r="H142" s="89"/>
      <c r="I142" s="20"/>
      <c r="J142" s="20"/>
      <c r="K142" s="20"/>
    </row>
    <row r="143" spans="1:11" x14ac:dyDescent="0.15">
      <c r="A143" s="143"/>
      <c r="B143" s="140"/>
      <c r="C143" s="140"/>
      <c r="D143" s="144"/>
      <c r="E143" s="20"/>
      <c r="F143" s="89"/>
      <c r="G143" s="89"/>
      <c r="H143" s="89"/>
      <c r="I143" s="20"/>
      <c r="J143" s="20"/>
      <c r="K143" s="20"/>
    </row>
    <row r="144" spans="1:11" x14ac:dyDescent="0.15">
      <c r="A144" s="143"/>
      <c r="B144" s="140"/>
      <c r="C144" s="140"/>
      <c r="D144" s="144"/>
      <c r="E144" s="20"/>
      <c r="F144" s="89"/>
      <c r="G144" s="89"/>
      <c r="H144" s="89"/>
      <c r="I144" s="20"/>
      <c r="J144" s="20"/>
      <c r="K144" s="20"/>
    </row>
    <row r="145" spans="1:11" x14ac:dyDescent="0.15">
      <c r="A145" s="143"/>
      <c r="B145" s="140"/>
      <c r="C145" s="140"/>
      <c r="D145" s="144"/>
      <c r="E145" s="20"/>
      <c r="F145" s="89"/>
      <c r="G145" s="89"/>
      <c r="H145" s="89"/>
      <c r="I145" s="20"/>
      <c r="J145" s="20"/>
      <c r="K145" s="20"/>
    </row>
    <row r="146" spans="1:11" x14ac:dyDescent="0.15">
      <c r="A146" s="143"/>
      <c r="B146" s="140"/>
      <c r="C146" s="140"/>
      <c r="D146" s="144"/>
      <c r="E146" s="20"/>
      <c r="F146" s="48"/>
      <c r="G146" s="37"/>
      <c r="H146" s="37"/>
      <c r="I146" s="20"/>
      <c r="J146" s="20"/>
      <c r="K146" s="20"/>
    </row>
    <row r="147" spans="1:11" x14ac:dyDescent="0.15">
      <c r="A147" s="143"/>
      <c r="B147" s="140"/>
      <c r="C147" s="140"/>
      <c r="D147" s="144"/>
      <c r="E147" s="20"/>
      <c r="F147" s="48"/>
      <c r="G147" s="37"/>
      <c r="H147" s="37"/>
      <c r="I147" s="20"/>
      <c r="J147" s="20"/>
      <c r="K147" s="20"/>
    </row>
    <row r="148" spans="1:11" x14ac:dyDescent="0.15">
      <c r="A148" s="143"/>
      <c r="B148" s="140"/>
      <c r="C148" s="140"/>
      <c r="D148" s="144"/>
      <c r="E148" s="20"/>
      <c r="F148" s="48"/>
      <c r="G148" s="37"/>
      <c r="H148" s="37"/>
      <c r="I148" s="20"/>
      <c r="J148" s="20"/>
      <c r="K148" s="20"/>
    </row>
    <row r="149" spans="1:11" x14ac:dyDescent="0.15">
      <c r="A149" s="143"/>
      <c r="B149" s="140"/>
      <c r="C149" s="140"/>
      <c r="D149" s="144"/>
      <c r="E149" s="20"/>
      <c r="F149" s="48"/>
      <c r="G149" s="37"/>
      <c r="H149" s="37"/>
      <c r="I149" s="20"/>
      <c r="J149" s="20"/>
      <c r="K149" s="20"/>
    </row>
    <row r="150" spans="1:11" x14ac:dyDescent="0.15">
      <c r="A150" s="145"/>
      <c r="B150" s="146"/>
      <c r="C150" s="146"/>
      <c r="D150" s="147"/>
      <c r="E150" s="20"/>
      <c r="F150" s="48"/>
      <c r="G150" s="37"/>
      <c r="H150" s="37"/>
      <c r="I150" s="20"/>
      <c r="J150" s="20"/>
      <c r="K150" s="20"/>
    </row>
    <row r="151" spans="1:11" x14ac:dyDescent="0.15">
      <c r="A151" s="138"/>
      <c r="B151" s="139"/>
      <c r="C151" s="139"/>
      <c r="D151" s="139"/>
      <c r="E151" s="20"/>
      <c r="F151" s="48"/>
      <c r="G151" s="37"/>
      <c r="H151" s="37"/>
      <c r="I151" s="20"/>
      <c r="J151" s="20"/>
      <c r="K151" s="20"/>
    </row>
    <row r="152" spans="1:11" ht="12.75" customHeight="1" x14ac:dyDescent="0.15">
      <c r="A152" s="140"/>
      <c r="B152" s="140"/>
      <c r="C152" s="140"/>
      <c r="D152" s="140"/>
      <c r="E152" s="20"/>
      <c r="F152" s="48"/>
      <c r="G152" s="37"/>
      <c r="H152" s="37"/>
      <c r="I152" s="20"/>
      <c r="J152" s="20"/>
      <c r="K152" s="20"/>
    </row>
    <row r="153" spans="1:11" x14ac:dyDescent="0.15">
      <c r="A153" s="20"/>
      <c r="B153" s="20"/>
      <c r="C153" s="20"/>
      <c r="D153" s="20"/>
      <c r="E153" s="20"/>
      <c r="F153" s="48"/>
      <c r="G153" s="37"/>
      <c r="H153" s="37"/>
      <c r="I153" s="20"/>
      <c r="J153" s="20"/>
      <c r="K153" s="20"/>
    </row>
    <row r="154" spans="1:11" ht="14.1" customHeight="1" x14ac:dyDescent="0.15">
      <c r="A154" s="116" t="s">
        <v>70</v>
      </c>
      <c r="B154" s="117"/>
      <c r="C154" s="117"/>
      <c r="D154" s="117"/>
    </row>
    <row r="155" spans="1:11" ht="14.1" customHeight="1" x14ac:dyDescent="0.15">
      <c r="A155" s="117"/>
      <c r="B155" s="117"/>
      <c r="C155" s="117"/>
      <c r="D155" s="117"/>
    </row>
    <row r="156" spans="1:11" ht="14.1" customHeight="1" thickBot="1" x14ac:dyDescent="0.2">
      <c r="A156" s="117"/>
      <c r="B156" s="117"/>
      <c r="C156" s="117"/>
      <c r="D156" s="117"/>
    </row>
    <row r="157" spans="1:11" ht="69.95" customHeight="1" thickTop="1" thickBot="1" x14ac:dyDescent="0.2">
      <c r="A157" s="58" t="s">
        <v>105</v>
      </c>
      <c r="B157" s="157"/>
      <c r="C157" s="157"/>
      <c r="D157" s="158"/>
      <c r="F157" s="173" t="str">
        <f>IF(OR(B157="A      B      C      D",B157=""),"←左欄をクリックし▼が現れたら、▼をクリックし、総合評価を選択してください。","")</f>
        <v>←左欄をクリックし▼が現れたら、▼をクリックし、総合評価を選択してください。</v>
      </c>
      <c r="G157" s="173"/>
      <c r="H157" s="173"/>
    </row>
    <row r="158" spans="1:11" ht="17.100000000000001" customHeight="1" x14ac:dyDescent="0.15">
      <c r="A158" s="174" t="s">
        <v>34</v>
      </c>
      <c r="B158" s="176" t="s">
        <v>63</v>
      </c>
      <c r="C158" s="176"/>
      <c r="D158" s="177"/>
    </row>
    <row r="159" spans="1:11" ht="17.100000000000001" customHeight="1" x14ac:dyDescent="0.15">
      <c r="A159" s="175"/>
      <c r="B159" s="178"/>
      <c r="C159" s="178"/>
      <c r="D159" s="179"/>
    </row>
    <row r="160" spans="1:11" ht="17.100000000000001" customHeight="1" x14ac:dyDescent="0.15">
      <c r="A160" s="83"/>
      <c r="B160" s="180" t="s">
        <v>64</v>
      </c>
      <c r="C160" s="180"/>
      <c r="D160" s="181"/>
    </row>
    <row r="161" spans="1:11" ht="17.100000000000001" customHeight="1" x14ac:dyDescent="0.15">
      <c r="A161" s="83"/>
      <c r="B161" s="182"/>
      <c r="C161" s="182"/>
      <c r="D161" s="183"/>
    </row>
    <row r="162" spans="1:11" ht="17.100000000000001" customHeight="1" x14ac:dyDescent="0.15">
      <c r="A162" s="83"/>
      <c r="B162" s="182"/>
      <c r="C162" s="182"/>
      <c r="D162" s="183"/>
    </row>
    <row r="163" spans="1:11" ht="17.100000000000001" customHeight="1" x14ac:dyDescent="0.15">
      <c r="A163" s="83"/>
      <c r="B163" s="178"/>
      <c r="C163" s="178"/>
      <c r="D163" s="179"/>
    </row>
    <row r="164" spans="1:11" ht="17.100000000000001" customHeight="1" x14ac:dyDescent="0.15">
      <c r="A164" s="83"/>
      <c r="B164" s="180" t="s">
        <v>65</v>
      </c>
      <c r="C164" s="180"/>
      <c r="D164" s="181"/>
    </row>
    <row r="165" spans="1:11" ht="17.100000000000001" customHeight="1" x14ac:dyDescent="0.15">
      <c r="A165" s="83"/>
      <c r="B165" s="178"/>
      <c r="C165" s="178"/>
      <c r="D165" s="179"/>
    </row>
    <row r="166" spans="1:11" ht="17.100000000000001" customHeight="1" x14ac:dyDescent="0.15">
      <c r="A166" s="83"/>
      <c r="B166" s="184" t="s">
        <v>66</v>
      </c>
      <c r="C166" s="184"/>
      <c r="D166" s="185"/>
    </row>
    <row r="167" spans="1:11" ht="17.100000000000001" customHeight="1" x14ac:dyDescent="0.15">
      <c r="A167" s="83"/>
      <c r="B167" s="186"/>
      <c r="C167" s="186"/>
      <c r="D167" s="187"/>
    </row>
    <row r="168" spans="1:11" ht="17.100000000000001" customHeight="1" thickBot="1" x14ac:dyDescent="0.2">
      <c r="A168" s="83"/>
      <c r="B168" s="188"/>
      <c r="C168" s="188"/>
      <c r="D168" s="189"/>
    </row>
    <row r="169" spans="1:11" ht="9" customHeight="1" x14ac:dyDescent="0.15">
      <c r="A169" s="161" t="s">
        <v>5</v>
      </c>
      <c r="B169" s="162"/>
      <c r="C169" s="162"/>
      <c r="D169" s="163"/>
    </row>
    <row r="170" spans="1:11" ht="18" customHeight="1" x14ac:dyDescent="0.15">
      <c r="A170" s="164"/>
      <c r="B170" s="165"/>
      <c r="C170" s="165"/>
      <c r="D170" s="166"/>
    </row>
    <row r="171" spans="1:11" ht="18" customHeight="1" x14ac:dyDescent="0.15">
      <c r="A171" s="170" t="s">
        <v>90</v>
      </c>
      <c r="B171" s="171"/>
      <c r="C171" s="171"/>
      <c r="D171" s="172"/>
      <c r="E171" s="159"/>
      <c r="F171" s="160"/>
      <c r="G171" s="160"/>
      <c r="H171" s="160"/>
      <c r="I171" s="160"/>
      <c r="J171" s="160"/>
      <c r="K171" s="160"/>
    </row>
    <row r="172" spans="1:11" ht="14.25" customHeight="1" x14ac:dyDescent="0.15">
      <c r="A172" s="169"/>
      <c r="B172" s="139"/>
      <c r="C172" s="139"/>
      <c r="D172" s="152"/>
      <c r="F172" s="89" t="str">
        <f>IF(A172="","←今回の事業について、優れていると評価できる点を必ず記載してください。","")</f>
        <v>←今回の事業について、優れていると評価できる点を必ず記載してください。</v>
      </c>
      <c r="G172" s="89"/>
      <c r="H172" s="89"/>
    </row>
    <row r="173" spans="1:11" ht="14.25" customHeight="1" x14ac:dyDescent="0.15">
      <c r="A173" s="153"/>
      <c r="B173" s="140"/>
      <c r="C173" s="140"/>
      <c r="D173" s="154"/>
      <c r="F173" s="89"/>
      <c r="G173" s="89"/>
      <c r="H173" s="89"/>
    </row>
    <row r="174" spans="1:11" ht="14.25" customHeight="1" x14ac:dyDescent="0.15">
      <c r="A174" s="153"/>
      <c r="B174" s="140"/>
      <c r="C174" s="140"/>
      <c r="D174" s="154"/>
      <c r="F174" s="89"/>
      <c r="G174" s="89"/>
      <c r="H174" s="89"/>
    </row>
    <row r="175" spans="1:11" ht="14.25" customHeight="1" x14ac:dyDescent="0.15">
      <c r="A175" s="153"/>
      <c r="B175" s="140"/>
      <c r="C175" s="140"/>
      <c r="D175" s="154"/>
    </row>
    <row r="176" spans="1:11" ht="14.25" customHeight="1" x14ac:dyDescent="0.15">
      <c r="A176" s="153"/>
      <c r="B176" s="140"/>
      <c r="C176" s="140"/>
      <c r="D176" s="154"/>
    </row>
    <row r="177" spans="1:8" ht="14.25" customHeight="1" x14ac:dyDescent="0.15">
      <c r="A177" s="153"/>
      <c r="B177" s="140"/>
      <c r="C177" s="140"/>
      <c r="D177" s="154"/>
    </row>
    <row r="178" spans="1:8" x14ac:dyDescent="0.15">
      <c r="A178" s="153"/>
      <c r="B178" s="140"/>
      <c r="C178" s="140"/>
      <c r="D178" s="154"/>
    </row>
    <row r="179" spans="1:8" x14ac:dyDescent="0.15">
      <c r="A179" s="153"/>
      <c r="B179" s="140"/>
      <c r="C179" s="140"/>
      <c r="D179" s="154"/>
    </row>
    <row r="180" spans="1:8" x14ac:dyDescent="0.15">
      <c r="A180" s="153"/>
      <c r="B180" s="140"/>
      <c r="C180" s="140"/>
      <c r="D180" s="154"/>
    </row>
    <row r="181" spans="1:8" x14ac:dyDescent="0.15">
      <c r="A181" s="153"/>
      <c r="B181" s="140"/>
      <c r="C181" s="140"/>
      <c r="D181" s="154"/>
    </row>
    <row r="182" spans="1:8" x14ac:dyDescent="0.15">
      <c r="A182" s="153"/>
      <c r="B182" s="140"/>
      <c r="C182" s="140"/>
      <c r="D182" s="154"/>
    </row>
    <row r="183" spans="1:8" x14ac:dyDescent="0.15">
      <c r="A183" s="155"/>
      <c r="B183" s="146"/>
      <c r="C183" s="146"/>
      <c r="D183" s="156"/>
    </row>
    <row r="184" spans="1:8" x14ac:dyDescent="0.15">
      <c r="A184" s="59"/>
      <c r="B184" s="60"/>
      <c r="C184" s="60"/>
      <c r="D184" s="61"/>
    </row>
    <row r="185" spans="1:8" ht="18" customHeight="1" x14ac:dyDescent="0.15">
      <c r="A185" s="170" t="s">
        <v>91</v>
      </c>
      <c r="B185" s="171"/>
      <c r="C185" s="171"/>
      <c r="D185" s="172"/>
    </row>
    <row r="186" spans="1:8" x14ac:dyDescent="0.15">
      <c r="A186" s="169"/>
      <c r="B186" s="139"/>
      <c r="C186" s="139"/>
      <c r="D186" s="152"/>
      <c r="F186" s="173" t="str">
        <f>IF(OR(F32&lt;&gt;"",F36&lt;&gt;"",F40&lt;&gt;"",F44&lt;&gt;"",F48&lt;&gt;"",F52&lt;&gt;"",F56&lt;&gt;"",F61&lt;&gt;"",F65&lt;&gt;"",F73&lt;&gt;"",F77&lt;&gt;"",F81&lt;&gt;"",F85&lt;&gt;"",F89&lt;&gt;"",F93&lt;&gt;"",F97&lt;&gt;"",F101&lt;&gt;"",F105&lt;&gt;"",F113&lt;&gt;"",F117&lt;&gt;"",F121&lt;&gt;"",F157&lt;&gt;"",F172&lt;&gt;""),"まだ未記入の項目があります。上に戻ってご確認ください。","")</f>
        <v>まだ未記入の項目があります。上に戻ってご確認ください。</v>
      </c>
      <c r="G186" s="173"/>
      <c r="H186" s="173"/>
    </row>
    <row r="187" spans="1:8" x14ac:dyDescent="0.15">
      <c r="A187" s="153"/>
      <c r="B187" s="140"/>
      <c r="C187" s="140"/>
      <c r="D187" s="154"/>
      <c r="F187" s="173"/>
      <c r="G187" s="173"/>
      <c r="H187" s="173"/>
    </row>
    <row r="188" spans="1:8" x14ac:dyDescent="0.15">
      <c r="A188" s="153"/>
      <c r="B188" s="140"/>
      <c r="C188" s="140"/>
      <c r="D188" s="154"/>
    </row>
    <row r="189" spans="1:8" x14ac:dyDescent="0.15">
      <c r="A189" s="153"/>
      <c r="B189" s="140"/>
      <c r="C189" s="140"/>
      <c r="D189" s="154"/>
    </row>
    <row r="190" spans="1:8" x14ac:dyDescent="0.15">
      <c r="A190" s="153"/>
      <c r="B190" s="140"/>
      <c r="C190" s="140"/>
      <c r="D190" s="154"/>
    </row>
    <row r="191" spans="1:8" x14ac:dyDescent="0.15">
      <c r="A191" s="153"/>
      <c r="B191" s="140"/>
      <c r="C191" s="140"/>
      <c r="D191" s="154"/>
    </row>
    <row r="192" spans="1:8" x14ac:dyDescent="0.15">
      <c r="A192" s="153"/>
      <c r="B192" s="140"/>
      <c r="C192" s="140"/>
      <c r="D192" s="154"/>
    </row>
    <row r="193" spans="1:12" ht="15" thickBot="1" x14ac:dyDescent="0.2">
      <c r="A193" s="155"/>
      <c r="B193" s="146"/>
      <c r="C193" s="146"/>
      <c r="D193" s="156"/>
    </row>
    <row r="194" spans="1:12" ht="15" thickTop="1" x14ac:dyDescent="0.15">
      <c r="A194" s="21"/>
      <c r="B194" s="21"/>
      <c r="C194" s="21"/>
      <c r="D194" s="21"/>
    </row>
    <row r="197" spans="1:12" x14ac:dyDescent="0.15">
      <c r="A197" s="22"/>
      <c r="B197" s="23"/>
      <c r="C197" s="23"/>
      <c r="D197" s="23"/>
      <c r="E197" s="24"/>
    </row>
    <row r="198" spans="1:12" x14ac:dyDescent="0.15">
      <c r="A198" s="25"/>
      <c r="E198" s="26"/>
    </row>
    <row r="199" spans="1:12" x14ac:dyDescent="0.15">
      <c r="A199" s="27"/>
      <c r="B199" s="28" t="s">
        <v>80</v>
      </c>
      <c r="C199" s="28"/>
      <c r="E199" s="26"/>
    </row>
    <row r="200" spans="1:12" x14ac:dyDescent="0.15">
      <c r="A200" s="27"/>
      <c r="E200" s="26"/>
    </row>
    <row r="201" spans="1:12" x14ac:dyDescent="0.15">
      <c r="A201" s="29"/>
      <c r="E201" s="26"/>
      <c r="G201" s="49"/>
      <c r="H201" s="49"/>
      <c r="I201" s="45"/>
      <c r="J201" s="45"/>
      <c r="K201" s="45"/>
      <c r="L201" s="45"/>
    </row>
    <row r="202" spans="1:12" ht="14.25" customHeight="1" x14ac:dyDescent="0.15">
      <c r="A202" s="135" t="s">
        <v>106</v>
      </c>
      <c r="B202" s="136"/>
      <c r="C202" s="136"/>
      <c r="D202" s="136"/>
      <c r="E202" s="137"/>
      <c r="G202" s="49"/>
      <c r="H202" s="49"/>
      <c r="I202" s="45"/>
      <c r="J202" s="45"/>
      <c r="K202" s="45"/>
      <c r="L202" s="45"/>
    </row>
    <row r="203" spans="1:12" x14ac:dyDescent="0.15">
      <c r="A203" s="135"/>
      <c r="B203" s="136"/>
      <c r="C203" s="136"/>
      <c r="D203" s="136"/>
      <c r="E203" s="137"/>
      <c r="G203" s="49"/>
      <c r="H203" s="49"/>
      <c r="I203" s="45"/>
      <c r="J203" s="45"/>
      <c r="K203" s="45"/>
      <c r="L203" s="45"/>
    </row>
    <row r="204" spans="1:12" x14ac:dyDescent="0.15">
      <c r="A204" s="135"/>
      <c r="B204" s="136"/>
      <c r="C204" s="136"/>
      <c r="D204" s="136"/>
      <c r="E204" s="137"/>
      <c r="G204" s="49"/>
      <c r="H204" s="49"/>
      <c r="I204" s="45"/>
      <c r="J204" s="45"/>
      <c r="K204" s="45"/>
      <c r="L204" s="45"/>
    </row>
    <row r="205" spans="1:12" x14ac:dyDescent="0.15">
      <c r="A205" s="135"/>
      <c r="B205" s="136"/>
      <c r="C205" s="136"/>
      <c r="D205" s="136"/>
      <c r="E205" s="137"/>
      <c r="G205" s="49"/>
      <c r="H205" s="49"/>
      <c r="I205" s="45"/>
      <c r="J205" s="45"/>
      <c r="K205" s="45"/>
      <c r="L205" s="45"/>
    </row>
    <row r="206" spans="1:12" x14ac:dyDescent="0.15">
      <c r="A206" s="135"/>
      <c r="B206" s="136"/>
      <c r="C206" s="136"/>
      <c r="D206" s="136"/>
      <c r="E206" s="137"/>
      <c r="G206" s="49"/>
      <c r="H206" s="49"/>
      <c r="I206" s="45"/>
      <c r="J206" s="45"/>
      <c r="K206" s="45"/>
      <c r="L206" s="45"/>
    </row>
    <row r="207" spans="1:12" x14ac:dyDescent="0.15">
      <c r="A207" s="135"/>
      <c r="B207" s="136"/>
      <c r="C207" s="136"/>
      <c r="D207" s="136"/>
      <c r="E207" s="137"/>
      <c r="G207" s="49"/>
      <c r="H207" s="49"/>
      <c r="I207" s="45"/>
      <c r="J207" s="45"/>
      <c r="K207" s="45"/>
      <c r="L207" s="45"/>
    </row>
    <row r="208" spans="1:12" x14ac:dyDescent="0.15">
      <c r="A208" s="135"/>
      <c r="B208" s="136"/>
      <c r="C208" s="136"/>
      <c r="D208" s="136"/>
      <c r="E208" s="137"/>
      <c r="G208" s="49"/>
      <c r="H208" s="49"/>
      <c r="I208" s="45"/>
      <c r="J208" s="45"/>
      <c r="K208" s="45"/>
      <c r="L208" s="45"/>
    </row>
    <row r="209" spans="1:14" x14ac:dyDescent="0.15">
      <c r="A209" s="135"/>
      <c r="B209" s="136"/>
      <c r="C209" s="136"/>
      <c r="D209" s="136"/>
      <c r="E209" s="137"/>
      <c r="G209" s="49"/>
      <c r="H209" s="49"/>
      <c r="I209" s="45"/>
      <c r="J209" s="45"/>
      <c r="K209" s="45"/>
      <c r="L209" s="45"/>
    </row>
    <row r="210" spans="1:14" x14ac:dyDescent="0.15">
      <c r="A210" s="29"/>
      <c r="E210" s="26"/>
      <c r="G210" s="49"/>
      <c r="H210" s="49"/>
      <c r="I210" s="45"/>
      <c r="J210" s="45"/>
      <c r="K210" s="45"/>
      <c r="L210" s="45"/>
    </row>
    <row r="211" spans="1:14" x14ac:dyDescent="0.15">
      <c r="A211" s="29"/>
      <c r="E211" s="26"/>
      <c r="G211" s="49"/>
      <c r="H211" s="49"/>
      <c r="I211" s="45"/>
      <c r="J211" s="45"/>
      <c r="K211" s="45"/>
      <c r="L211" s="45"/>
    </row>
    <row r="212" spans="1:14" x14ac:dyDescent="0.15">
      <c r="A212" s="29"/>
      <c r="B212" s="134"/>
      <c r="C212" s="134"/>
      <c r="E212" s="26"/>
      <c r="G212" s="49"/>
      <c r="H212" s="49"/>
      <c r="I212" s="45"/>
      <c r="J212" s="45"/>
      <c r="K212" s="45"/>
      <c r="L212" s="45"/>
    </row>
    <row r="213" spans="1:14" ht="21.95" customHeight="1" x14ac:dyDescent="0.15">
      <c r="A213" s="29"/>
      <c r="B213" s="30" t="s">
        <v>85</v>
      </c>
      <c r="E213" s="26"/>
      <c r="G213" s="49"/>
      <c r="H213" s="49"/>
      <c r="I213" s="45"/>
      <c r="J213" s="45"/>
      <c r="K213" s="45"/>
      <c r="L213" s="45"/>
      <c r="M213" s="45"/>
      <c r="N213" s="45"/>
    </row>
    <row r="214" spans="1:14" ht="21.95" customHeight="1" x14ac:dyDescent="0.15">
      <c r="A214" s="29"/>
      <c r="B214" s="31"/>
      <c r="E214" s="26"/>
      <c r="G214" s="49"/>
      <c r="H214" s="49" t="s">
        <v>84</v>
      </c>
      <c r="I214" s="45"/>
      <c r="J214" s="45"/>
      <c r="K214" s="45"/>
      <c r="L214" s="45"/>
      <c r="M214" s="45"/>
      <c r="N214" s="45"/>
    </row>
    <row r="215" spans="1:14" x14ac:dyDescent="0.15">
      <c r="A215" s="29"/>
      <c r="E215" s="26"/>
      <c r="G215" s="49"/>
      <c r="H215" s="49"/>
      <c r="I215" s="45"/>
      <c r="J215" s="45"/>
      <c r="K215" s="45"/>
      <c r="L215" s="45"/>
      <c r="M215" s="45"/>
      <c r="N215" s="45"/>
    </row>
    <row r="216" spans="1:14" x14ac:dyDescent="0.15">
      <c r="A216" s="29"/>
      <c r="E216" s="26"/>
      <c r="G216" s="49"/>
      <c r="H216" s="49"/>
      <c r="I216" s="45"/>
      <c r="J216" s="45"/>
      <c r="K216" s="45"/>
      <c r="L216" s="45"/>
      <c r="M216" s="45"/>
      <c r="N216" s="45"/>
    </row>
    <row r="217" spans="1:14" x14ac:dyDescent="0.15">
      <c r="A217" s="29"/>
      <c r="E217" s="26"/>
      <c r="G217" s="49"/>
      <c r="H217" s="49"/>
      <c r="I217" s="45"/>
      <c r="J217" s="45"/>
      <c r="K217" s="45"/>
      <c r="L217" s="45"/>
      <c r="M217" s="45"/>
      <c r="N217" s="45"/>
    </row>
    <row r="218" spans="1:14" x14ac:dyDescent="0.15">
      <c r="A218" s="29"/>
      <c r="E218" s="26"/>
      <c r="G218" s="49"/>
      <c r="H218" s="49"/>
      <c r="I218" s="45"/>
      <c r="J218" s="45"/>
      <c r="K218" s="45"/>
      <c r="L218" s="45"/>
      <c r="M218" s="45"/>
      <c r="N218" s="45"/>
    </row>
    <row r="219" spans="1:14" x14ac:dyDescent="0.15">
      <c r="A219" s="29"/>
      <c r="E219" s="26"/>
      <c r="G219" s="49"/>
      <c r="H219" s="49"/>
      <c r="I219" s="45"/>
      <c r="J219" s="45"/>
      <c r="K219" s="45"/>
      <c r="L219" s="45"/>
      <c r="M219" s="45"/>
      <c r="N219" s="45"/>
    </row>
    <row r="220" spans="1:14" x14ac:dyDescent="0.15">
      <c r="A220" s="29"/>
      <c r="E220" s="26"/>
      <c r="F220" s="50"/>
      <c r="G220" s="51"/>
      <c r="H220" s="51"/>
      <c r="I220" s="50"/>
      <c r="J220" s="50"/>
      <c r="K220" s="50"/>
      <c r="L220" s="45"/>
      <c r="M220" s="45"/>
      <c r="N220" s="45"/>
    </row>
    <row r="221" spans="1:14" x14ac:dyDescent="0.15">
      <c r="A221" s="29"/>
      <c r="E221" s="26"/>
      <c r="F221" s="50"/>
      <c r="G221" s="51"/>
      <c r="H221" s="51"/>
      <c r="I221" s="50"/>
      <c r="J221" s="50"/>
      <c r="K221" s="50"/>
      <c r="L221" s="45"/>
      <c r="M221" s="45"/>
      <c r="N221" s="45"/>
    </row>
    <row r="222" spans="1:14" x14ac:dyDescent="0.15">
      <c r="A222" s="29"/>
      <c r="E222" s="26"/>
      <c r="F222" s="50"/>
      <c r="G222" s="51" t="s">
        <v>83</v>
      </c>
      <c r="H222" s="51"/>
      <c r="I222" s="50"/>
      <c r="J222" s="50"/>
      <c r="K222" s="50"/>
      <c r="L222" s="45"/>
      <c r="M222" s="45"/>
      <c r="N222" s="45"/>
    </row>
    <row r="223" spans="1:14" x14ac:dyDescent="0.15">
      <c r="A223" s="29"/>
      <c r="E223" s="26"/>
      <c r="F223" s="50"/>
      <c r="G223" s="52" t="str">
        <f>A31</f>
        <v>1.実施体制</v>
      </c>
      <c r="H223" s="51">
        <f>G34+G38+G42</f>
        <v>0</v>
      </c>
      <c r="I223" s="50"/>
      <c r="J223" s="50"/>
      <c r="K223" s="50"/>
      <c r="L223" s="45"/>
      <c r="M223" s="45"/>
      <c r="N223" s="45"/>
    </row>
    <row r="224" spans="1:14" x14ac:dyDescent="0.15">
      <c r="A224" s="29"/>
      <c r="E224" s="26"/>
      <c r="F224" s="50"/>
      <c r="G224" s="52" t="str">
        <f>A43</f>
        <v>2.手法の妥当性等</v>
      </c>
      <c r="H224" s="51">
        <f>G46+G50+G54</f>
        <v>0</v>
      </c>
      <c r="I224" s="50"/>
      <c r="J224" s="50"/>
      <c r="K224" s="50"/>
      <c r="L224" s="45"/>
      <c r="M224" s="45"/>
      <c r="N224" s="45"/>
    </row>
    <row r="225" spans="1:14" x14ac:dyDescent="0.15">
      <c r="A225" s="29"/>
      <c r="E225" s="26"/>
      <c r="F225" s="50"/>
      <c r="G225" s="52" t="str">
        <f>A55</f>
        <v>3.事業計画及び目的の達成度</v>
      </c>
      <c r="H225" s="51">
        <f>G58+G63+G67</f>
        <v>0</v>
      </c>
      <c r="I225" s="50"/>
      <c r="J225" s="50"/>
      <c r="K225" s="50"/>
      <c r="L225" s="45"/>
      <c r="M225" s="45"/>
      <c r="N225" s="45"/>
    </row>
    <row r="226" spans="1:14" x14ac:dyDescent="0.15">
      <c r="A226" s="29"/>
      <c r="E226" s="26"/>
      <c r="F226" s="50"/>
      <c r="G226" s="52" t="str">
        <f>A72</f>
        <v>4.団体組織上の効果</v>
      </c>
      <c r="H226" s="51">
        <f>G75+G79+G83</f>
        <v>0</v>
      </c>
      <c r="I226" s="50"/>
      <c r="J226" s="50"/>
      <c r="K226" s="50"/>
      <c r="L226" s="45"/>
      <c r="M226" s="45"/>
      <c r="N226" s="45"/>
    </row>
    <row r="227" spans="1:14" x14ac:dyDescent="0.15">
      <c r="A227" s="29"/>
      <c r="E227" s="26"/>
      <c r="F227" s="50"/>
      <c r="G227" s="52" t="str">
        <f>A84</f>
        <v>5.地域への波及効果</v>
      </c>
      <c r="H227" s="51">
        <f>G87+G91+G95</f>
        <v>0</v>
      </c>
      <c r="I227" s="50"/>
      <c r="J227" s="50"/>
      <c r="K227" s="50"/>
      <c r="L227" s="45"/>
      <c r="M227" s="45"/>
      <c r="N227" s="45"/>
    </row>
    <row r="228" spans="1:14" x14ac:dyDescent="0.15">
      <c r="A228" s="29"/>
      <c r="E228" s="26"/>
      <c r="F228" s="50"/>
      <c r="G228" s="52" t="str">
        <f>A96</f>
        <v>6.費用対効果</v>
      </c>
      <c r="H228" s="51">
        <f>G99+G103+G107</f>
        <v>0</v>
      </c>
      <c r="I228" s="50"/>
      <c r="J228" s="50"/>
      <c r="K228" s="50"/>
      <c r="L228" s="45"/>
      <c r="M228" s="45"/>
      <c r="N228" s="45"/>
    </row>
    <row r="229" spans="1:14" x14ac:dyDescent="0.15">
      <c r="A229" s="29"/>
      <c r="E229" s="26"/>
      <c r="F229" s="50"/>
      <c r="G229" s="52" t="str">
        <f>A112</f>
        <v>7.今後の事業展開</v>
      </c>
      <c r="H229" s="51">
        <f>G115+G119+G123</f>
        <v>0</v>
      </c>
      <c r="I229" s="50"/>
      <c r="J229" s="50"/>
      <c r="K229" s="50"/>
      <c r="L229" s="45"/>
      <c r="M229" s="45"/>
      <c r="N229" s="45"/>
    </row>
    <row r="230" spans="1:14" x14ac:dyDescent="0.15">
      <c r="A230" s="29"/>
      <c r="E230" s="26"/>
      <c r="F230" s="50"/>
      <c r="G230" s="51"/>
      <c r="H230" s="51"/>
      <c r="I230" s="50"/>
      <c r="J230" s="50"/>
      <c r="K230" s="50"/>
      <c r="L230" s="45"/>
      <c r="M230" s="45"/>
      <c r="N230" s="45"/>
    </row>
    <row r="231" spans="1:14" x14ac:dyDescent="0.15">
      <c r="A231" s="29"/>
      <c r="E231" s="26"/>
      <c r="F231" s="50"/>
      <c r="G231" s="51"/>
      <c r="H231" s="51"/>
      <c r="I231" s="50"/>
      <c r="J231" s="50"/>
      <c r="K231" s="50"/>
      <c r="L231" s="45"/>
      <c r="M231" s="45"/>
      <c r="N231" s="45"/>
    </row>
    <row r="232" spans="1:14" x14ac:dyDescent="0.15">
      <c r="A232" s="29"/>
      <c r="E232" s="26"/>
      <c r="F232" s="50"/>
      <c r="G232" s="51"/>
      <c r="H232" s="51"/>
      <c r="I232" s="50"/>
      <c r="J232" s="50"/>
      <c r="K232" s="50"/>
      <c r="L232" s="45"/>
      <c r="M232" s="45"/>
      <c r="N232" s="45"/>
    </row>
    <row r="233" spans="1:14" x14ac:dyDescent="0.15">
      <c r="A233" s="29"/>
      <c r="E233" s="26"/>
      <c r="F233" s="50"/>
      <c r="G233" s="51"/>
      <c r="H233" s="51"/>
      <c r="I233" s="50"/>
      <c r="J233" s="50"/>
      <c r="K233" s="50"/>
      <c r="L233" s="45"/>
      <c r="M233" s="45"/>
      <c r="N233" s="45"/>
    </row>
    <row r="234" spans="1:14" x14ac:dyDescent="0.15">
      <c r="A234" s="29"/>
      <c r="E234" s="26"/>
      <c r="F234" s="50"/>
      <c r="G234" s="51"/>
      <c r="H234" s="51"/>
      <c r="I234" s="50"/>
      <c r="J234" s="50"/>
      <c r="K234" s="50"/>
      <c r="L234" s="45"/>
      <c r="M234" s="45"/>
      <c r="N234" s="45"/>
    </row>
    <row r="235" spans="1:14" x14ac:dyDescent="0.15">
      <c r="A235" s="29"/>
      <c r="E235" s="26"/>
      <c r="G235" s="49"/>
      <c r="H235" s="49"/>
      <c r="I235" s="45"/>
      <c r="J235" s="45"/>
      <c r="K235" s="45"/>
      <c r="L235" s="45"/>
      <c r="M235" s="45"/>
      <c r="N235" s="45"/>
    </row>
    <row r="236" spans="1:14" x14ac:dyDescent="0.15">
      <c r="A236" s="29"/>
      <c r="E236" s="26"/>
      <c r="G236" s="49"/>
      <c r="H236" s="49"/>
      <c r="I236" s="45"/>
      <c r="J236" s="45"/>
      <c r="K236" s="45"/>
      <c r="L236" s="45"/>
      <c r="M236" s="45"/>
      <c r="N236" s="45"/>
    </row>
    <row r="237" spans="1:14" x14ac:dyDescent="0.15">
      <c r="A237" s="29"/>
      <c r="E237" s="26"/>
      <c r="G237" s="49"/>
      <c r="H237" s="49"/>
      <c r="I237" s="45"/>
      <c r="J237" s="45"/>
      <c r="K237" s="45"/>
      <c r="L237" s="45"/>
      <c r="M237" s="45"/>
      <c r="N237" s="45"/>
    </row>
    <row r="238" spans="1:14" x14ac:dyDescent="0.15">
      <c r="A238" s="29"/>
      <c r="E238" s="26"/>
      <c r="G238" s="49"/>
      <c r="H238" s="49"/>
      <c r="I238" s="45"/>
      <c r="J238" s="45"/>
      <c r="K238" s="45"/>
      <c r="L238" s="45"/>
      <c r="M238" s="45"/>
      <c r="N238" s="45"/>
    </row>
    <row r="239" spans="1:14" x14ac:dyDescent="0.15">
      <c r="A239" s="29"/>
      <c r="E239" s="26"/>
      <c r="G239" s="49"/>
      <c r="H239" s="49"/>
      <c r="I239" s="45"/>
      <c r="J239" s="45"/>
      <c r="K239" s="45"/>
      <c r="L239" s="45"/>
      <c r="M239" s="45"/>
      <c r="N239" s="45"/>
    </row>
    <row r="240" spans="1:14" x14ac:dyDescent="0.15">
      <c r="A240" s="29"/>
      <c r="E240" s="26"/>
      <c r="G240" s="49"/>
      <c r="H240" s="49"/>
      <c r="I240" s="45"/>
      <c r="J240" s="45"/>
      <c r="K240" s="45"/>
      <c r="L240" s="45"/>
      <c r="M240" s="45"/>
      <c r="N240" s="45"/>
    </row>
    <row r="241" spans="1:14" x14ac:dyDescent="0.15">
      <c r="A241" s="29"/>
      <c r="E241" s="26"/>
      <c r="G241" s="49"/>
      <c r="H241" s="49"/>
      <c r="I241" s="45"/>
      <c r="J241" s="45"/>
      <c r="K241" s="45"/>
      <c r="L241" s="45"/>
      <c r="M241" s="45"/>
      <c r="N241" s="45"/>
    </row>
    <row r="242" spans="1:14" x14ac:dyDescent="0.15">
      <c r="A242" s="29"/>
      <c r="E242" s="26"/>
      <c r="G242" s="49"/>
      <c r="H242" s="49"/>
      <c r="I242" s="45"/>
      <c r="J242" s="45"/>
      <c r="K242" s="45"/>
      <c r="L242" s="45"/>
      <c r="M242" s="45"/>
      <c r="N242" s="45"/>
    </row>
    <row r="243" spans="1:14" x14ac:dyDescent="0.15">
      <c r="A243" s="29"/>
      <c r="E243" s="26"/>
      <c r="G243" s="49"/>
      <c r="H243" s="49"/>
      <c r="I243" s="45"/>
      <c r="J243" s="45"/>
      <c r="K243" s="45"/>
      <c r="L243" s="45"/>
      <c r="M243" s="45"/>
      <c r="N243" s="45"/>
    </row>
    <row r="244" spans="1:14" x14ac:dyDescent="0.15">
      <c r="A244" s="32"/>
      <c r="B244" s="14"/>
      <c r="C244" s="14"/>
      <c r="D244" s="14"/>
      <c r="E244" s="33"/>
    </row>
  </sheetData>
  <mergeCells count="125">
    <mergeCell ref="I171:K171"/>
    <mergeCell ref="A172:D183"/>
    <mergeCell ref="F172:H174"/>
    <mergeCell ref="A185:D185"/>
    <mergeCell ref="A186:D193"/>
    <mergeCell ref="F186:H187"/>
    <mergeCell ref="A171:D171"/>
    <mergeCell ref="F157:H157"/>
    <mergeCell ref="A158:A168"/>
    <mergeCell ref="B158:D159"/>
    <mergeCell ref="B160:D163"/>
    <mergeCell ref="B164:D165"/>
    <mergeCell ref="B166:D168"/>
    <mergeCell ref="F23:H26"/>
    <mergeCell ref="C39:C40"/>
    <mergeCell ref="C47:C48"/>
    <mergeCell ref="C43:C44"/>
    <mergeCell ref="C31:C32"/>
    <mergeCell ref="A23:D26"/>
    <mergeCell ref="B212:C212"/>
    <mergeCell ref="A202:E209"/>
    <mergeCell ref="A151:D152"/>
    <mergeCell ref="D112:D113"/>
    <mergeCell ref="A141:D150"/>
    <mergeCell ref="A136:D136"/>
    <mergeCell ref="A126:D135"/>
    <mergeCell ref="B157:D157"/>
    <mergeCell ref="E171:H171"/>
    <mergeCell ref="A169:D170"/>
    <mergeCell ref="B60:B63"/>
    <mergeCell ref="B55:B59"/>
    <mergeCell ref="C64:C65"/>
    <mergeCell ref="C72:C73"/>
    <mergeCell ref="C60:C61"/>
    <mergeCell ref="C59:D59"/>
    <mergeCell ref="A69:B71"/>
    <mergeCell ref="D80:D81"/>
    <mergeCell ref="B13:D13"/>
    <mergeCell ref="B14:D14"/>
    <mergeCell ref="B15:D17"/>
    <mergeCell ref="A28:B30"/>
    <mergeCell ref="C29:C30"/>
    <mergeCell ref="B31:B34"/>
    <mergeCell ref="C51:C52"/>
    <mergeCell ref="A31:A42"/>
    <mergeCell ref="B39:B42"/>
    <mergeCell ref="C35:C36"/>
    <mergeCell ref="B47:B50"/>
    <mergeCell ref="C28:D28"/>
    <mergeCell ref="D29:D30"/>
    <mergeCell ref="A43:A54"/>
    <mergeCell ref="D35:D36"/>
    <mergeCell ref="B35:B38"/>
    <mergeCell ref="D51:D52"/>
    <mergeCell ref="B43:B46"/>
    <mergeCell ref="D31:D32"/>
    <mergeCell ref="D39:D40"/>
    <mergeCell ref="D43:D44"/>
    <mergeCell ref="D47:D48"/>
    <mergeCell ref="B51:B54"/>
    <mergeCell ref="C69:D69"/>
    <mergeCell ref="D60:D61"/>
    <mergeCell ref="C70:C71"/>
    <mergeCell ref="D70:D71"/>
    <mergeCell ref="A55:A67"/>
    <mergeCell ref="B64:B67"/>
    <mergeCell ref="D64:D65"/>
    <mergeCell ref="D55:D56"/>
    <mergeCell ref="C55:C56"/>
    <mergeCell ref="A154:D156"/>
    <mergeCell ref="B116:B119"/>
    <mergeCell ref="B120:B123"/>
    <mergeCell ref="A139:D140"/>
    <mergeCell ref="D104:D105"/>
    <mergeCell ref="D76:D77"/>
    <mergeCell ref="C112:C113"/>
    <mergeCell ref="A112:A123"/>
    <mergeCell ref="C104:C105"/>
    <mergeCell ref="D120:D121"/>
    <mergeCell ref="B84:B87"/>
    <mergeCell ref="D84:D85"/>
    <mergeCell ref="D92:D93"/>
    <mergeCell ref="D88:D89"/>
    <mergeCell ref="B92:B95"/>
    <mergeCell ref="I139:K140"/>
    <mergeCell ref="F141:H145"/>
    <mergeCell ref="C120:C121"/>
    <mergeCell ref="B112:B115"/>
    <mergeCell ref="A109:B111"/>
    <mergeCell ref="A96:A107"/>
    <mergeCell ref="D96:D97"/>
    <mergeCell ref="A124:D125"/>
    <mergeCell ref="B96:B99"/>
    <mergeCell ref="C96:C97"/>
    <mergeCell ref="C116:C117"/>
    <mergeCell ref="D116:D117"/>
    <mergeCell ref="B100:B103"/>
    <mergeCell ref="D110:D111"/>
    <mergeCell ref="C110:C111"/>
    <mergeCell ref="D100:D101"/>
    <mergeCell ref="C109:D109"/>
    <mergeCell ref="B104:B107"/>
    <mergeCell ref="C100:C101"/>
    <mergeCell ref="B72:B75"/>
    <mergeCell ref="D72:D73"/>
    <mergeCell ref="B88:B91"/>
    <mergeCell ref="C80:C81"/>
    <mergeCell ref="A72:A83"/>
    <mergeCell ref="B76:B79"/>
    <mergeCell ref="B80:B83"/>
    <mergeCell ref="A84:A95"/>
    <mergeCell ref="C92:C93"/>
    <mergeCell ref="C88:C89"/>
    <mergeCell ref="C76:C77"/>
    <mergeCell ref="C84:C85"/>
    <mergeCell ref="B5:D5"/>
    <mergeCell ref="A3:D3"/>
    <mergeCell ref="B6:D6"/>
    <mergeCell ref="B7:D7"/>
    <mergeCell ref="B8:D8"/>
    <mergeCell ref="B9:D9"/>
    <mergeCell ref="B10:D10"/>
    <mergeCell ref="B11:D11"/>
    <mergeCell ref="B12:D12"/>
    <mergeCell ref="A5:A12"/>
  </mergeCells>
  <phoneticPr fontId="1"/>
  <conditionalFormatting sqref="F157">
    <cfRule type="cellIs" dxfId="0" priority="2" stopIfTrue="1" operator="equal">
      <formula>"←左の欄をクリックして総合評価を選択してください。"</formula>
    </cfRule>
  </conditionalFormatting>
  <dataValidations count="1">
    <dataValidation type="list" allowBlank="1" showInputMessage="1" showErrorMessage="1" sqref="B157:D157" xr:uid="{00000000-0002-0000-0200-000000000000}">
      <formula1>"A      B      C      D      ,A,B,C,D"</formula1>
    </dataValidation>
  </dataValidations>
  <pageMargins left="0.98425196850393704" right="0.39370078740157483" top="0.59055118110236227" bottom="0.78740157480314965" header="0.51181102362204722" footer="0.19685039370078741"/>
  <pageSetup paperSize="9" orientation="portrait" cellComments="asDisplayed" r:id="rId1"/>
  <headerFooter alignWithMargins="0">
    <oddFooter>&amp;C- &amp;P -</oddFooter>
  </headerFooter>
  <rowBreaks count="5" manualBreakCount="5">
    <brk id="21" max="4" man="1"/>
    <brk id="67" max="4" man="1"/>
    <brk id="107" max="4" man="1"/>
    <brk id="153" max="4" man="1"/>
    <brk id="194" max="4" man="1"/>
  </rowBreaks>
  <drawing r:id="rId2"/>
  <legacyDrawing r:id="rId3"/>
  <mc:AlternateContent xmlns:mc="http://schemas.openxmlformats.org/markup-compatibility/2006">
    <mc:Choice Requires="x14">
      <controls>
        <mc:AlternateContent xmlns:mc="http://schemas.openxmlformats.org/markup-compatibility/2006">
          <mc:Choice Requires="x14">
            <control shapeId="1166" r:id="rId4" name="Check Box 142">
              <controlPr defaultSize="0" autoFill="0" autoLine="0" autoPict="0">
                <anchor moveWithCells="1">
                  <from>
                    <xdr:col>2</xdr:col>
                    <xdr:colOff>266700</xdr:colOff>
                    <xdr:row>32</xdr:row>
                    <xdr:rowOff>38100</xdr:rowOff>
                  </from>
                  <to>
                    <xdr:col>2</xdr:col>
                    <xdr:colOff>571500</xdr:colOff>
                    <xdr:row>33</xdr:row>
                    <xdr:rowOff>38100</xdr:rowOff>
                  </to>
                </anchor>
              </controlPr>
            </control>
          </mc:Choice>
        </mc:AlternateContent>
        <mc:AlternateContent xmlns:mc="http://schemas.openxmlformats.org/markup-compatibility/2006">
          <mc:Choice Requires="x14">
            <control shapeId="1167" r:id="rId5" name="Check Box 143">
              <controlPr defaultSize="0" autoFill="0" autoLine="0" autoPict="0">
                <anchor moveWithCells="1">
                  <from>
                    <xdr:col>3</xdr:col>
                    <xdr:colOff>285750</xdr:colOff>
                    <xdr:row>32</xdr:row>
                    <xdr:rowOff>38100</xdr:rowOff>
                  </from>
                  <to>
                    <xdr:col>3</xdr:col>
                    <xdr:colOff>590550</xdr:colOff>
                    <xdr:row>33</xdr:row>
                    <xdr:rowOff>38100</xdr:rowOff>
                  </to>
                </anchor>
              </controlPr>
            </control>
          </mc:Choice>
        </mc:AlternateContent>
        <mc:AlternateContent xmlns:mc="http://schemas.openxmlformats.org/markup-compatibility/2006">
          <mc:Choice Requires="x14">
            <control shapeId="1169" r:id="rId6" name="Check Box 145">
              <controlPr defaultSize="0" autoFill="0" autoLine="0" autoPict="0">
                <anchor moveWithCells="1">
                  <from>
                    <xdr:col>2</xdr:col>
                    <xdr:colOff>266700</xdr:colOff>
                    <xdr:row>36</xdr:row>
                    <xdr:rowOff>47625</xdr:rowOff>
                  </from>
                  <to>
                    <xdr:col>2</xdr:col>
                    <xdr:colOff>571500</xdr:colOff>
                    <xdr:row>37</xdr:row>
                    <xdr:rowOff>47625</xdr:rowOff>
                  </to>
                </anchor>
              </controlPr>
            </control>
          </mc:Choice>
        </mc:AlternateContent>
        <mc:AlternateContent xmlns:mc="http://schemas.openxmlformats.org/markup-compatibility/2006">
          <mc:Choice Requires="x14">
            <control shapeId="1170" r:id="rId7" name="Check Box 146">
              <controlPr defaultSize="0" autoFill="0" autoLine="0" autoPict="0">
                <anchor moveWithCells="1">
                  <from>
                    <xdr:col>3</xdr:col>
                    <xdr:colOff>285750</xdr:colOff>
                    <xdr:row>36</xdr:row>
                    <xdr:rowOff>47625</xdr:rowOff>
                  </from>
                  <to>
                    <xdr:col>3</xdr:col>
                    <xdr:colOff>590550</xdr:colOff>
                    <xdr:row>37</xdr:row>
                    <xdr:rowOff>47625</xdr:rowOff>
                  </to>
                </anchor>
              </controlPr>
            </control>
          </mc:Choice>
        </mc:AlternateContent>
        <mc:AlternateContent xmlns:mc="http://schemas.openxmlformats.org/markup-compatibility/2006">
          <mc:Choice Requires="x14">
            <control shapeId="1171" r:id="rId8" name="Check Box 147">
              <controlPr defaultSize="0" autoFill="0" autoLine="0" autoPict="0">
                <anchor moveWithCells="1">
                  <from>
                    <xdr:col>2</xdr:col>
                    <xdr:colOff>266700</xdr:colOff>
                    <xdr:row>40</xdr:row>
                    <xdr:rowOff>57150</xdr:rowOff>
                  </from>
                  <to>
                    <xdr:col>2</xdr:col>
                    <xdr:colOff>571500</xdr:colOff>
                    <xdr:row>41</xdr:row>
                    <xdr:rowOff>57150</xdr:rowOff>
                  </to>
                </anchor>
              </controlPr>
            </control>
          </mc:Choice>
        </mc:AlternateContent>
        <mc:AlternateContent xmlns:mc="http://schemas.openxmlformats.org/markup-compatibility/2006">
          <mc:Choice Requires="x14">
            <control shapeId="1172" r:id="rId9" name="Check Box 148">
              <controlPr defaultSize="0" autoFill="0" autoLine="0" autoPict="0">
                <anchor moveWithCells="1">
                  <from>
                    <xdr:col>3</xdr:col>
                    <xdr:colOff>285750</xdr:colOff>
                    <xdr:row>40</xdr:row>
                    <xdr:rowOff>57150</xdr:rowOff>
                  </from>
                  <to>
                    <xdr:col>3</xdr:col>
                    <xdr:colOff>590550</xdr:colOff>
                    <xdr:row>41</xdr:row>
                    <xdr:rowOff>57150</xdr:rowOff>
                  </to>
                </anchor>
              </controlPr>
            </control>
          </mc:Choice>
        </mc:AlternateContent>
        <mc:AlternateContent xmlns:mc="http://schemas.openxmlformats.org/markup-compatibility/2006">
          <mc:Choice Requires="x14">
            <control shapeId="1173" r:id="rId10" name="Check Box 149">
              <controlPr defaultSize="0" autoFill="0" autoLine="0" autoPict="0">
                <anchor moveWithCells="1">
                  <from>
                    <xdr:col>2</xdr:col>
                    <xdr:colOff>266700</xdr:colOff>
                    <xdr:row>44</xdr:row>
                    <xdr:rowOff>66675</xdr:rowOff>
                  </from>
                  <to>
                    <xdr:col>2</xdr:col>
                    <xdr:colOff>571500</xdr:colOff>
                    <xdr:row>45</xdr:row>
                    <xdr:rowOff>66675</xdr:rowOff>
                  </to>
                </anchor>
              </controlPr>
            </control>
          </mc:Choice>
        </mc:AlternateContent>
        <mc:AlternateContent xmlns:mc="http://schemas.openxmlformats.org/markup-compatibility/2006">
          <mc:Choice Requires="x14">
            <control shapeId="1174" r:id="rId11" name="Check Box 150">
              <controlPr defaultSize="0" autoFill="0" autoLine="0" autoPict="0">
                <anchor moveWithCells="1">
                  <from>
                    <xdr:col>3</xdr:col>
                    <xdr:colOff>285750</xdr:colOff>
                    <xdr:row>44</xdr:row>
                    <xdr:rowOff>66675</xdr:rowOff>
                  </from>
                  <to>
                    <xdr:col>3</xdr:col>
                    <xdr:colOff>590550</xdr:colOff>
                    <xdr:row>45</xdr:row>
                    <xdr:rowOff>66675</xdr:rowOff>
                  </to>
                </anchor>
              </controlPr>
            </control>
          </mc:Choice>
        </mc:AlternateContent>
        <mc:AlternateContent xmlns:mc="http://schemas.openxmlformats.org/markup-compatibility/2006">
          <mc:Choice Requires="x14">
            <control shapeId="1175" r:id="rId12" name="Check Box 151">
              <controlPr defaultSize="0" autoFill="0" autoLine="0" autoPict="0">
                <anchor moveWithCells="1">
                  <from>
                    <xdr:col>2</xdr:col>
                    <xdr:colOff>266700</xdr:colOff>
                    <xdr:row>48</xdr:row>
                    <xdr:rowOff>95250</xdr:rowOff>
                  </from>
                  <to>
                    <xdr:col>2</xdr:col>
                    <xdr:colOff>571500</xdr:colOff>
                    <xdr:row>49</xdr:row>
                    <xdr:rowOff>95250</xdr:rowOff>
                  </to>
                </anchor>
              </controlPr>
            </control>
          </mc:Choice>
        </mc:AlternateContent>
        <mc:AlternateContent xmlns:mc="http://schemas.openxmlformats.org/markup-compatibility/2006">
          <mc:Choice Requires="x14">
            <control shapeId="1176" r:id="rId13" name="Check Box 152">
              <controlPr defaultSize="0" autoFill="0" autoLine="0" autoPict="0">
                <anchor moveWithCells="1">
                  <from>
                    <xdr:col>3</xdr:col>
                    <xdr:colOff>285750</xdr:colOff>
                    <xdr:row>48</xdr:row>
                    <xdr:rowOff>95250</xdr:rowOff>
                  </from>
                  <to>
                    <xdr:col>3</xdr:col>
                    <xdr:colOff>590550</xdr:colOff>
                    <xdr:row>49</xdr:row>
                    <xdr:rowOff>95250</xdr:rowOff>
                  </to>
                </anchor>
              </controlPr>
            </control>
          </mc:Choice>
        </mc:AlternateContent>
        <mc:AlternateContent xmlns:mc="http://schemas.openxmlformats.org/markup-compatibility/2006">
          <mc:Choice Requires="x14">
            <control shapeId="1177" r:id="rId14" name="Check Box 153">
              <controlPr defaultSize="0" autoFill="0" autoLine="0" autoPict="0">
                <anchor moveWithCells="1">
                  <from>
                    <xdr:col>2</xdr:col>
                    <xdr:colOff>266700</xdr:colOff>
                    <xdr:row>52</xdr:row>
                    <xdr:rowOff>104775</xdr:rowOff>
                  </from>
                  <to>
                    <xdr:col>2</xdr:col>
                    <xdr:colOff>571500</xdr:colOff>
                    <xdr:row>53</xdr:row>
                    <xdr:rowOff>104775</xdr:rowOff>
                  </to>
                </anchor>
              </controlPr>
            </control>
          </mc:Choice>
        </mc:AlternateContent>
        <mc:AlternateContent xmlns:mc="http://schemas.openxmlformats.org/markup-compatibility/2006">
          <mc:Choice Requires="x14">
            <control shapeId="1178" r:id="rId15" name="Check Box 154">
              <controlPr defaultSize="0" autoFill="0" autoLine="0" autoPict="0">
                <anchor moveWithCells="1">
                  <from>
                    <xdr:col>3</xdr:col>
                    <xdr:colOff>285750</xdr:colOff>
                    <xdr:row>52</xdr:row>
                    <xdr:rowOff>104775</xdr:rowOff>
                  </from>
                  <to>
                    <xdr:col>3</xdr:col>
                    <xdr:colOff>590550</xdr:colOff>
                    <xdr:row>53</xdr:row>
                    <xdr:rowOff>104775</xdr:rowOff>
                  </to>
                </anchor>
              </controlPr>
            </control>
          </mc:Choice>
        </mc:AlternateContent>
        <mc:AlternateContent xmlns:mc="http://schemas.openxmlformats.org/markup-compatibility/2006">
          <mc:Choice Requires="x14">
            <control shapeId="1179" r:id="rId16" name="Check Box 155">
              <controlPr defaultSize="0" autoFill="0" autoLine="0" autoPict="0">
                <anchor moveWithCells="1">
                  <from>
                    <xdr:col>2</xdr:col>
                    <xdr:colOff>266700</xdr:colOff>
                    <xdr:row>56</xdr:row>
                    <xdr:rowOff>104775</xdr:rowOff>
                  </from>
                  <to>
                    <xdr:col>2</xdr:col>
                    <xdr:colOff>571500</xdr:colOff>
                    <xdr:row>57</xdr:row>
                    <xdr:rowOff>104775</xdr:rowOff>
                  </to>
                </anchor>
              </controlPr>
            </control>
          </mc:Choice>
        </mc:AlternateContent>
        <mc:AlternateContent xmlns:mc="http://schemas.openxmlformats.org/markup-compatibility/2006">
          <mc:Choice Requires="x14">
            <control shapeId="1180" r:id="rId17" name="Check Box 156">
              <controlPr defaultSize="0" autoFill="0" autoLine="0" autoPict="0">
                <anchor moveWithCells="1">
                  <from>
                    <xdr:col>3</xdr:col>
                    <xdr:colOff>285750</xdr:colOff>
                    <xdr:row>56</xdr:row>
                    <xdr:rowOff>104775</xdr:rowOff>
                  </from>
                  <to>
                    <xdr:col>3</xdr:col>
                    <xdr:colOff>590550</xdr:colOff>
                    <xdr:row>57</xdr:row>
                    <xdr:rowOff>104775</xdr:rowOff>
                  </to>
                </anchor>
              </controlPr>
            </control>
          </mc:Choice>
        </mc:AlternateContent>
        <mc:AlternateContent xmlns:mc="http://schemas.openxmlformats.org/markup-compatibility/2006">
          <mc:Choice Requires="x14">
            <control shapeId="1181" r:id="rId18" name="Check Box 157">
              <controlPr defaultSize="0" autoFill="0" autoLine="0" autoPict="0">
                <anchor moveWithCells="1">
                  <from>
                    <xdr:col>2</xdr:col>
                    <xdr:colOff>266700</xdr:colOff>
                    <xdr:row>61</xdr:row>
                    <xdr:rowOff>95250</xdr:rowOff>
                  </from>
                  <to>
                    <xdr:col>2</xdr:col>
                    <xdr:colOff>571500</xdr:colOff>
                    <xdr:row>62</xdr:row>
                    <xdr:rowOff>95250</xdr:rowOff>
                  </to>
                </anchor>
              </controlPr>
            </control>
          </mc:Choice>
        </mc:AlternateContent>
        <mc:AlternateContent xmlns:mc="http://schemas.openxmlformats.org/markup-compatibility/2006">
          <mc:Choice Requires="x14">
            <control shapeId="1182" r:id="rId19" name="Check Box 158">
              <controlPr defaultSize="0" autoFill="0" autoLine="0" autoPict="0">
                <anchor moveWithCells="1">
                  <from>
                    <xdr:col>3</xdr:col>
                    <xdr:colOff>285750</xdr:colOff>
                    <xdr:row>61</xdr:row>
                    <xdr:rowOff>95250</xdr:rowOff>
                  </from>
                  <to>
                    <xdr:col>3</xdr:col>
                    <xdr:colOff>590550</xdr:colOff>
                    <xdr:row>62</xdr:row>
                    <xdr:rowOff>95250</xdr:rowOff>
                  </to>
                </anchor>
              </controlPr>
            </control>
          </mc:Choice>
        </mc:AlternateContent>
        <mc:AlternateContent xmlns:mc="http://schemas.openxmlformats.org/markup-compatibility/2006">
          <mc:Choice Requires="x14">
            <control shapeId="1183" r:id="rId20" name="Check Box 159">
              <controlPr defaultSize="0" autoFill="0" autoLine="0" autoPict="0">
                <anchor moveWithCells="1">
                  <from>
                    <xdr:col>2</xdr:col>
                    <xdr:colOff>266700</xdr:colOff>
                    <xdr:row>65</xdr:row>
                    <xdr:rowOff>85725</xdr:rowOff>
                  </from>
                  <to>
                    <xdr:col>2</xdr:col>
                    <xdr:colOff>571500</xdr:colOff>
                    <xdr:row>66</xdr:row>
                    <xdr:rowOff>85725</xdr:rowOff>
                  </to>
                </anchor>
              </controlPr>
            </control>
          </mc:Choice>
        </mc:AlternateContent>
        <mc:AlternateContent xmlns:mc="http://schemas.openxmlformats.org/markup-compatibility/2006">
          <mc:Choice Requires="x14">
            <control shapeId="1184" r:id="rId21" name="Check Box 160">
              <controlPr defaultSize="0" autoFill="0" autoLine="0" autoPict="0">
                <anchor moveWithCells="1">
                  <from>
                    <xdr:col>3</xdr:col>
                    <xdr:colOff>285750</xdr:colOff>
                    <xdr:row>65</xdr:row>
                    <xdr:rowOff>85725</xdr:rowOff>
                  </from>
                  <to>
                    <xdr:col>3</xdr:col>
                    <xdr:colOff>590550</xdr:colOff>
                    <xdr:row>66</xdr:row>
                    <xdr:rowOff>85725</xdr:rowOff>
                  </to>
                </anchor>
              </controlPr>
            </control>
          </mc:Choice>
        </mc:AlternateContent>
        <mc:AlternateContent xmlns:mc="http://schemas.openxmlformats.org/markup-compatibility/2006">
          <mc:Choice Requires="x14">
            <control shapeId="1185" r:id="rId22" name="Check Box 161">
              <controlPr defaultSize="0" autoFill="0" autoLine="0" autoPict="0">
                <anchor moveWithCells="1">
                  <from>
                    <xdr:col>2</xdr:col>
                    <xdr:colOff>266700</xdr:colOff>
                    <xdr:row>73</xdr:row>
                    <xdr:rowOff>104775</xdr:rowOff>
                  </from>
                  <to>
                    <xdr:col>2</xdr:col>
                    <xdr:colOff>571500</xdr:colOff>
                    <xdr:row>74</xdr:row>
                    <xdr:rowOff>104775</xdr:rowOff>
                  </to>
                </anchor>
              </controlPr>
            </control>
          </mc:Choice>
        </mc:AlternateContent>
        <mc:AlternateContent xmlns:mc="http://schemas.openxmlformats.org/markup-compatibility/2006">
          <mc:Choice Requires="x14">
            <control shapeId="1186" r:id="rId23" name="Check Box 162">
              <controlPr defaultSize="0" autoFill="0" autoLine="0" autoPict="0">
                <anchor moveWithCells="1">
                  <from>
                    <xdr:col>3</xdr:col>
                    <xdr:colOff>285750</xdr:colOff>
                    <xdr:row>73</xdr:row>
                    <xdr:rowOff>104775</xdr:rowOff>
                  </from>
                  <to>
                    <xdr:col>3</xdr:col>
                    <xdr:colOff>590550</xdr:colOff>
                    <xdr:row>74</xdr:row>
                    <xdr:rowOff>104775</xdr:rowOff>
                  </to>
                </anchor>
              </controlPr>
            </control>
          </mc:Choice>
        </mc:AlternateContent>
        <mc:AlternateContent xmlns:mc="http://schemas.openxmlformats.org/markup-compatibility/2006">
          <mc:Choice Requires="x14">
            <control shapeId="1187" r:id="rId24" name="Check Box 163">
              <controlPr defaultSize="0" autoFill="0" autoLine="0" autoPict="0">
                <anchor moveWithCells="1">
                  <from>
                    <xdr:col>2</xdr:col>
                    <xdr:colOff>266700</xdr:colOff>
                    <xdr:row>77</xdr:row>
                    <xdr:rowOff>114300</xdr:rowOff>
                  </from>
                  <to>
                    <xdr:col>2</xdr:col>
                    <xdr:colOff>571500</xdr:colOff>
                    <xdr:row>78</xdr:row>
                    <xdr:rowOff>114300</xdr:rowOff>
                  </to>
                </anchor>
              </controlPr>
            </control>
          </mc:Choice>
        </mc:AlternateContent>
        <mc:AlternateContent xmlns:mc="http://schemas.openxmlformats.org/markup-compatibility/2006">
          <mc:Choice Requires="x14">
            <control shapeId="1188" r:id="rId25" name="Check Box 164">
              <controlPr defaultSize="0" autoFill="0" autoLine="0" autoPict="0">
                <anchor moveWithCells="1">
                  <from>
                    <xdr:col>3</xdr:col>
                    <xdr:colOff>285750</xdr:colOff>
                    <xdr:row>77</xdr:row>
                    <xdr:rowOff>114300</xdr:rowOff>
                  </from>
                  <to>
                    <xdr:col>3</xdr:col>
                    <xdr:colOff>590550</xdr:colOff>
                    <xdr:row>78</xdr:row>
                    <xdr:rowOff>114300</xdr:rowOff>
                  </to>
                </anchor>
              </controlPr>
            </control>
          </mc:Choice>
        </mc:AlternateContent>
        <mc:AlternateContent xmlns:mc="http://schemas.openxmlformats.org/markup-compatibility/2006">
          <mc:Choice Requires="x14">
            <control shapeId="1189" r:id="rId26" name="Check Box 165">
              <controlPr defaultSize="0" autoFill="0" autoLine="0" autoPict="0">
                <anchor moveWithCells="1">
                  <from>
                    <xdr:col>2</xdr:col>
                    <xdr:colOff>266700</xdr:colOff>
                    <xdr:row>81</xdr:row>
                    <xdr:rowOff>123825</xdr:rowOff>
                  </from>
                  <to>
                    <xdr:col>2</xdr:col>
                    <xdr:colOff>571500</xdr:colOff>
                    <xdr:row>82</xdr:row>
                    <xdr:rowOff>123825</xdr:rowOff>
                  </to>
                </anchor>
              </controlPr>
            </control>
          </mc:Choice>
        </mc:AlternateContent>
        <mc:AlternateContent xmlns:mc="http://schemas.openxmlformats.org/markup-compatibility/2006">
          <mc:Choice Requires="x14">
            <control shapeId="1190" r:id="rId27" name="Check Box 166">
              <controlPr defaultSize="0" autoFill="0" autoLine="0" autoPict="0">
                <anchor moveWithCells="1">
                  <from>
                    <xdr:col>3</xdr:col>
                    <xdr:colOff>285750</xdr:colOff>
                    <xdr:row>81</xdr:row>
                    <xdr:rowOff>123825</xdr:rowOff>
                  </from>
                  <to>
                    <xdr:col>3</xdr:col>
                    <xdr:colOff>590550</xdr:colOff>
                    <xdr:row>82</xdr:row>
                    <xdr:rowOff>123825</xdr:rowOff>
                  </to>
                </anchor>
              </controlPr>
            </control>
          </mc:Choice>
        </mc:AlternateContent>
        <mc:AlternateContent xmlns:mc="http://schemas.openxmlformats.org/markup-compatibility/2006">
          <mc:Choice Requires="x14">
            <control shapeId="1191" r:id="rId28" name="Check Box 167">
              <controlPr defaultSize="0" autoFill="0" autoLine="0" autoPict="0">
                <anchor moveWithCells="1">
                  <from>
                    <xdr:col>2</xdr:col>
                    <xdr:colOff>266700</xdr:colOff>
                    <xdr:row>85</xdr:row>
                    <xdr:rowOff>114300</xdr:rowOff>
                  </from>
                  <to>
                    <xdr:col>2</xdr:col>
                    <xdr:colOff>571500</xdr:colOff>
                    <xdr:row>86</xdr:row>
                    <xdr:rowOff>114300</xdr:rowOff>
                  </to>
                </anchor>
              </controlPr>
            </control>
          </mc:Choice>
        </mc:AlternateContent>
        <mc:AlternateContent xmlns:mc="http://schemas.openxmlformats.org/markup-compatibility/2006">
          <mc:Choice Requires="x14">
            <control shapeId="1192" r:id="rId29" name="Check Box 168">
              <controlPr defaultSize="0" autoFill="0" autoLine="0" autoPict="0">
                <anchor moveWithCells="1">
                  <from>
                    <xdr:col>3</xdr:col>
                    <xdr:colOff>285750</xdr:colOff>
                    <xdr:row>85</xdr:row>
                    <xdr:rowOff>114300</xdr:rowOff>
                  </from>
                  <to>
                    <xdr:col>3</xdr:col>
                    <xdr:colOff>590550</xdr:colOff>
                    <xdr:row>86</xdr:row>
                    <xdr:rowOff>114300</xdr:rowOff>
                  </to>
                </anchor>
              </controlPr>
            </control>
          </mc:Choice>
        </mc:AlternateContent>
        <mc:AlternateContent xmlns:mc="http://schemas.openxmlformats.org/markup-compatibility/2006">
          <mc:Choice Requires="x14">
            <control shapeId="1193" r:id="rId30" name="Check Box 169">
              <controlPr defaultSize="0" autoFill="0" autoLine="0" autoPict="0">
                <anchor moveWithCells="1">
                  <from>
                    <xdr:col>2</xdr:col>
                    <xdr:colOff>266700</xdr:colOff>
                    <xdr:row>89</xdr:row>
                    <xdr:rowOff>123825</xdr:rowOff>
                  </from>
                  <to>
                    <xdr:col>2</xdr:col>
                    <xdr:colOff>571500</xdr:colOff>
                    <xdr:row>90</xdr:row>
                    <xdr:rowOff>123825</xdr:rowOff>
                  </to>
                </anchor>
              </controlPr>
            </control>
          </mc:Choice>
        </mc:AlternateContent>
        <mc:AlternateContent xmlns:mc="http://schemas.openxmlformats.org/markup-compatibility/2006">
          <mc:Choice Requires="x14">
            <control shapeId="1194" r:id="rId31" name="Check Box 170">
              <controlPr defaultSize="0" autoFill="0" autoLine="0" autoPict="0">
                <anchor moveWithCells="1">
                  <from>
                    <xdr:col>3</xdr:col>
                    <xdr:colOff>285750</xdr:colOff>
                    <xdr:row>89</xdr:row>
                    <xdr:rowOff>123825</xdr:rowOff>
                  </from>
                  <to>
                    <xdr:col>3</xdr:col>
                    <xdr:colOff>590550</xdr:colOff>
                    <xdr:row>90</xdr:row>
                    <xdr:rowOff>123825</xdr:rowOff>
                  </to>
                </anchor>
              </controlPr>
            </control>
          </mc:Choice>
        </mc:AlternateContent>
        <mc:AlternateContent xmlns:mc="http://schemas.openxmlformats.org/markup-compatibility/2006">
          <mc:Choice Requires="x14">
            <control shapeId="1195" r:id="rId32" name="Check Box 171">
              <controlPr defaultSize="0" autoFill="0" autoLine="0" autoPict="0">
                <anchor moveWithCells="1">
                  <from>
                    <xdr:col>2</xdr:col>
                    <xdr:colOff>266700</xdr:colOff>
                    <xdr:row>93</xdr:row>
                    <xdr:rowOff>133350</xdr:rowOff>
                  </from>
                  <to>
                    <xdr:col>2</xdr:col>
                    <xdr:colOff>571500</xdr:colOff>
                    <xdr:row>94</xdr:row>
                    <xdr:rowOff>133350</xdr:rowOff>
                  </to>
                </anchor>
              </controlPr>
            </control>
          </mc:Choice>
        </mc:AlternateContent>
        <mc:AlternateContent xmlns:mc="http://schemas.openxmlformats.org/markup-compatibility/2006">
          <mc:Choice Requires="x14">
            <control shapeId="1196" r:id="rId33" name="Check Box 172">
              <controlPr defaultSize="0" autoFill="0" autoLine="0" autoPict="0">
                <anchor moveWithCells="1">
                  <from>
                    <xdr:col>3</xdr:col>
                    <xdr:colOff>285750</xdr:colOff>
                    <xdr:row>93</xdr:row>
                    <xdr:rowOff>133350</xdr:rowOff>
                  </from>
                  <to>
                    <xdr:col>3</xdr:col>
                    <xdr:colOff>590550</xdr:colOff>
                    <xdr:row>94</xdr:row>
                    <xdr:rowOff>133350</xdr:rowOff>
                  </to>
                </anchor>
              </controlPr>
            </control>
          </mc:Choice>
        </mc:AlternateContent>
        <mc:AlternateContent xmlns:mc="http://schemas.openxmlformats.org/markup-compatibility/2006">
          <mc:Choice Requires="x14">
            <control shapeId="1197" r:id="rId34" name="Check Box 173">
              <controlPr defaultSize="0" autoFill="0" autoLine="0" autoPict="0">
                <anchor moveWithCells="1">
                  <from>
                    <xdr:col>2</xdr:col>
                    <xdr:colOff>266700</xdr:colOff>
                    <xdr:row>97</xdr:row>
                    <xdr:rowOff>95250</xdr:rowOff>
                  </from>
                  <to>
                    <xdr:col>2</xdr:col>
                    <xdr:colOff>571500</xdr:colOff>
                    <xdr:row>98</xdr:row>
                    <xdr:rowOff>95250</xdr:rowOff>
                  </to>
                </anchor>
              </controlPr>
            </control>
          </mc:Choice>
        </mc:AlternateContent>
        <mc:AlternateContent xmlns:mc="http://schemas.openxmlformats.org/markup-compatibility/2006">
          <mc:Choice Requires="x14">
            <control shapeId="1198" r:id="rId35" name="Check Box 174">
              <controlPr defaultSize="0" autoFill="0" autoLine="0" autoPict="0">
                <anchor moveWithCells="1">
                  <from>
                    <xdr:col>3</xdr:col>
                    <xdr:colOff>285750</xdr:colOff>
                    <xdr:row>97</xdr:row>
                    <xdr:rowOff>95250</xdr:rowOff>
                  </from>
                  <to>
                    <xdr:col>3</xdr:col>
                    <xdr:colOff>590550</xdr:colOff>
                    <xdr:row>98</xdr:row>
                    <xdr:rowOff>95250</xdr:rowOff>
                  </to>
                </anchor>
              </controlPr>
            </control>
          </mc:Choice>
        </mc:AlternateContent>
        <mc:AlternateContent xmlns:mc="http://schemas.openxmlformats.org/markup-compatibility/2006">
          <mc:Choice Requires="x14">
            <control shapeId="1199" r:id="rId36" name="Check Box 175">
              <controlPr defaultSize="0" autoFill="0" autoLine="0" autoPict="0">
                <anchor moveWithCells="1">
                  <from>
                    <xdr:col>2</xdr:col>
                    <xdr:colOff>266700</xdr:colOff>
                    <xdr:row>101</xdr:row>
                    <xdr:rowOff>104775</xdr:rowOff>
                  </from>
                  <to>
                    <xdr:col>2</xdr:col>
                    <xdr:colOff>571500</xdr:colOff>
                    <xdr:row>102</xdr:row>
                    <xdr:rowOff>104775</xdr:rowOff>
                  </to>
                </anchor>
              </controlPr>
            </control>
          </mc:Choice>
        </mc:AlternateContent>
        <mc:AlternateContent xmlns:mc="http://schemas.openxmlformats.org/markup-compatibility/2006">
          <mc:Choice Requires="x14">
            <control shapeId="1200" r:id="rId37" name="Check Box 176">
              <controlPr defaultSize="0" autoFill="0" autoLine="0" autoPict="0">
                <anchor moveWithCells="1">
                  <from>
                    <xdr:col>3</xdr:col>
                    <xdr:colOff>285750</xdr:colOff>
                    <xdr:row>101</xdr:row>
                    <xdr:rowOff>104775</xdr:rowOff>
                  </from>
                  <to>
                    <xdr:col>3</xdr:col>
                    <xdr:colOff>590550</xdr:colOff>
                    <xdr:row>102</xdr:row>
                    <xdr:rowOff>104775</xdr:rowOff>
                  </to>
                </anchor>
              </controlPr>
            </control>
          </mc:Choice>
        </mc:AlternateContent>
        <mc:AlternateContent xmlns:mc="http://schemas.openxmlformats.org/markup-compatibility/2006">
          <mc:Choice Requires="x14">
            <control shapeId="1201" r:id="rId38" name="Check Box 177">
              <controlPr defaultSize="0" autoFill="0" autoLine="0" autoPict="0">
                <anchor moveWithCells="1">
                  <from>
                    <xdr:col>2</xdr:col>
                    <xdr:colOff>266700</xdr:colOff>
                    <xdr:row>105</xdr:row>
                    <xdr:rowOff>114300</xdr:rowOff>
                  </from>
                  <to>
                    <xdr:col>2</xdr:col>
                    <xdr:colOff>571500</xdr:colOff>
                    <xdr:row>106</xdr:row>
                    <xdr:rowOff>114300</xdr:rowOff>
                  </to>
                </anchor>
              </controlPr>
            </control>
          </mc:Choice>
        </mc:AlternateContent>
        <mc:AlternateContent xmlns:mc="http://schemas.openxmlformats.org/markup-compatibility/2006">
          <mc:Choice Requires="x14">
            <control shapeId="1202" r:id="rId39" name="Check Box 178">
              <controlPr defaultSize="0" autoFill="0" autoLine="0" autoPict="0">
                <anchor moveWithCells="1">
                  <from>
                    <xdr:col>3</xdr:col>
                    <xdr:colOff>285750</xdr:colOff>
                    <xdr:row>105</xdr:row>
                    <xdr:rowOff>114300</xdr:rowOff>
                  </from>
                  <to>
                    <xdr:col>3</xdr:col>
                    <xdr:colOff>590550</xdr:colOff>
                    <xdr:row>106</xdr:row>
                    <xdr:rowOff>114300</xdr:rowOff>
                  </to>
                </anchor>
              </controlPr>
            </control>
          </mc:Choice>
        </mc:AlternateContent>
        <mc:AlternateContent xmlns:mc="http://schemas.openxmlformats.org/markup-compatibility/2006">
          <mc:Choice Requires="x14">
            <control shapeId="1209" r:id="rId40" name="Check Box 185">
              <controlPr defaultSize="0" autoFill="0" autoLine="0" autoPict="0">
                <anchor moveWithCells="1">
                  <from>
                    <xdr:col>2</xdr:col>
                    <xdr:colOff>266700</xdr:colOff>
                    <xdr:row>113</xdr:row>
                    <xdr:rowOff>104775</xdr:rowOff>
                  </from>
                  <to>
                    <xdr:col>2</xdr:col>
                    <xdr:colOff>571500</xdr:colOff>
                    <xdr:row>114</xdr:row>
                    <xdr:rowOff>104775</xdr:rowOff>
                  </to>
                </anchor>
              </controlPr>
            </control>
          </mc:Choice>
        </mc:AlternateContent>
        <mc:AlternateContent xmlns:mc="http://schemas.openxmlformats.org/markup-compatibility/2006">
          <mc:Choice Requires="x14">
            <control shapeId="1210" r:id="rId41" name="Check Box 186">
              <controlPr defaultSize="0" autoFill="0" autoLine="0" autoPict="0">
                <anchor moveWithCells="1">
                  <from>
                    <xdr:col>3</xdr:col>
                    <xdr:colOff>285750</xdr:colOff>
                    <xdr:row>113</xdr:row>
                    <xdr:rowOff>104775</xdr:rowOff>
                  </from>
                  <to>
                    <xdr:col>3</xdr:col>
                    <xdr:colOff>590550</xdr:colOff>
                    <xdr:row>114</xdr:row>
                    <xdr:rowOff>104775</xdr:rowOff>
                  </to>
                </anchor>
              </controlPr>
            </control>
          </mc:Choice>
        </mc:AlternateContent>
        <mc:AlternateContent xmlns:mc="http://schemas.openxmlformats.org/markup-compatibility/2006">
          <mc:Choice Requires="x14">
            <control shapeId="1211" r:id="rId42" name="Check Box 187">
              <controlPr defaultSize="0" autoFill="0" autoLine="0" autoPict="0">
                <anchor moveWithCells="1">
                  <from>
                    <xdr:col>2</xdr:col>
                    <xdr:colOff>266700</xdr:colOff>
                    <xdr:row>117</xdr:row>
                    <xdr:rowOff>114300</xdr:rowOff>
                  </from>
                  <to>
                    <xdr:col>2</xdr:col>
                    <xdr:colOff>571500</xdr:colOff>
                    <xdr:row>118</xdr:row>
                    <xdr:rowOff>114300</xdr:rowOff>
                  </to>
                </anchor>
              </controlPr>
            </control>
          </mc:Choice>
        </mc:AlternateContent>
        <mc:AlternateContent xmlns:mc="http://schemas.openxmlformats.org/markup-compatibility/2006">
          <mc:Choice Requires="x14">
            <control shapeId="1212" r:id="rId43" name="Check Box 188">
              <controlPr defaultSize="0" autoFill="0" autoLine="0" autoPict="0">
                <anchor moveWithCells="1">
                  <from>
                    <xdr:col>3</xdr:col>
                    <xdr:colOff>285750</xdr:colOff>
                    <xdr:row>117</xdr:row>
                    <xdr:rowOff>114300</xdr:rowOff>
                  </from>
                  <to>
                    <xdr:col>3</xdr:col>
                    <xdr:colOff>590550</xdr:colOff>
                    <xdr:row>118</xdr:row>
                    <xdr:rowOff>114300</xdr:rowOff>
                  </to>
                </anchor>
              </controlPr>
            </control>
          </mc:Choice>
        </mc:AlternateContent>
        <mc:AlternateContent xmlns:mc="http://schemas.openxmlformats.org/markup-compatibility/2006">
          <mc:Choice Requires="x14">
            <control shapeId="1213" r:id="rId44" name="Check Box 189">
              <controlPr defaultSize="0" autoFill="0" autoLine="0" autoPict="0">
                <anchor moveWithCells="1">
                  <from>
                    <xdr:col>2</xdr:col>
                    <xdr:colOff>266700</xdr:colOff>
                    <xdr:row>121</xdr:row>
                    <xdr:rowOff>123825</xdr:rowOff>
                  </from>
                  <to>
                    <xdr:col>2</xdr:col>
                    <xdr:colOff>571500</xdr:colOff>
                    <xdr:row>122</xdr:row>
                    <xdr:rowOff>123825</xdr:rowOff>
                  </to>
                </anchor>
              </controlPr>
            </control>
          </mc:Choice>
        </mc:AlternateContent>
        <mc:AlternateContent xmlns:mc="http://schemas.openxmlformats.org/markup-compatibility/2006">
          <mc:Choice Requires="x14">
            <control shapeId="1214" r:id="rId45" name="Check Box 190">
              <controlPr defaultSize="0" autoFill="0" autoLine="0" autoPict="0">
                <anchor moveWithCells="1">
                  <from>
                    <xdr:col>3</xdr:col>
                    <xdr:colOff>285750</xdr:colOff>
                    <xdr:row>121</xdr:row>
                    <xdr:rowOff>123825</xdr:rowOff>
                  </from>
                  <to>
                    <xdr:col>3</xdr:col>
                    <xdr:colOff>590550</xdr:colOff>
                    <xdr:row>122</xdr:row>
                    <xdr:rowOff>123825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自己評価書</vt:lpstr>
      <vt:lpstr>自己評価書!Print_Area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FKS-901</dc:creator>
  <cp:lastModifiedBy>福井県社協　田島</cp:lastModifiedBy>
  <cp:lastPrinted>2025-07-25T07:25:36Z</cp:lastPrinted>
  <dcterms:created xsi:type="dcterms:W3CDTF">2006-02-21T07:15:45Z</dcterms:created>
  <dcterms:modified xsi:type="dcterms:W3CDTF">2026-07-22T07:10:18Z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523889183</vt:i4>
  </property>
  <property fmtid="{D5CDD505-2E9C-101B-9397-08002B2CF9AE}" pid="3" name="_EmailSubject">
    <vt:lpwstr>エクセルデータ</vt:lpwstr>
  </property>
  <property fmtid="{D5CDD505-2E9C-101B-9397-08002B2CF9AE}" pid="4" name="_AuthorEmail">
    <vt:lpwstr>s-ikeda@kt.rim.or.jp</vt:lpwstr>
  </property>
  <property fmtid="{D5CDD505-2E9C-101B-9397-08002B2CF9AE}" pid="5" name="_AuthorEmailDisplayName">
    <vt:lpwstr>池田　晋</vt:lpwstr>
  </property>
  <property fmtid="{D5CDD505-2E9C-101B-9397-08002B2CF9AE}" pid="6" name="_PreviousAdHocReviewCycleID">
    <vt:i4>-754444682</vt:i4>
  </property>
  <property fmtid="{D5CDD505-2E9C-101B-9397-08002B2CF9AE}" pid="7" name="_ReviewingToolsShownOnce">
    <vt:lpwstr/>
  </property>
</Properties>
</file>